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_PROJEKTY\Ceníky\08_2023\CUST\"/>
    </mc:Choice>
  </mc:AlternateContent>
  <xr:revisionPtr revIDLastSave="0" documentId="13_ncr:1_{F23FB769-3AF5-45D7-89AC-9429B997413B}" xr6:coauthVersionLast="47" xr6:coauthVersionMax="47" xr10:uidLastSave="{00000000-0000-0000-0000-000000000000}"/>
  <bookViews>
    <workbookView xWindow="-120" yWindow="-120" windowWidth="29040" windowHeight="15840" xr2:uid="{2491E4D8-CB3F-447C-AE60-F3865B28B5EE}"/>
  </bookViews>
  <sheets>
    <sheet name="KONFIG_21.8.2023" sheetId="1" r:id="rId1"/>
  </sheets>
  <definedNames>
    <definedName name="_xlnm._FilterDatabase" localSheetId="0" hidden="1">'KONFIG_21.8.2023'!$A$1:$U$231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8" i="1" l="1"/>
  <c r="A217" i="1"/>
  <c r="A126" i="1"/>
  <c r="A125" i="1"/>
  <c r="A124" i="1"/>
  <c r="A123" i="1"/>
  <c r="A104" i="1"/>
  <c r="A7" i="1"/>
</calcChain>
</file>

<file path=xl/sharedStrings.xml><?xml version="1.0" encoding="utf-8"?>
<sst xmlns="http://schemas.openxmlformats.org/spreadsheetml/2006/main" count="2360" uniqueCount="372">
  <si>
    <t>KÓD</t>
  </si>
  <si>
    <t>Měna</t>
  </si>
  <si>
    <t>ID</t>
  </si>
  <si>
    <t>Název</t>
  </si>
  <si>
    <t>Kód</t>
  </si>
  <si>
    <t>Typ</t>
  </si>
  <si>
    <t>Material</t>
  </si>
  <si>
    <t>Povrch</t>
  </si>
  <si>
    <t>Barva</t>
  </si>
  <si>
    <t>Kód barvy</t>
  </si>
  <si>
    <t>Délka</t>
  </si>
  <si>
    <t>Šířka</t>
  </si>
  <si>
    <t>Tloušťka</t>
  </si>
  <si>
    <t>Jiný rozměr</t>
  </si>
  <si>
    <t>Forma</t>
  </si>
  <si>
    <t>Doplňky</t>
  </si>
  <si>
    <t>Jednotka</t>
  </si>
  <si>
    <t>NOVÁ CENA</t>
  </si>
  <si>
    <t>RPDP</t>
  </si>
  <si>
    <t>HS Code</t>
  </si>
  <si>
    <t>CZK</t>
  </si>
  <si>
    <t>Trapézový plech stenový LVP45</t>
  </si>
  <si>
    <t>/LVP45</t>
  </si>
  <si>
    <t>SQM</t>
  </si>
  <si>
    <t>Trapézový plech strešní LTP45</t>
  </si>
  <si>
    <t>/LTP45</t>
  </si>
  <si>
    <t>72169110</t>
  </si>
  <si>
    <t>491514_CLAS0.5SQM</t>
  </si>
  <si>
    <t>Stenový trapézový profil</t>
  </si>
  <si>
    <t>CONF</t>
  </si>
  <si>
    <t>CLAS</t>
  </si>
  <si>
    <t>0.5</t>
  </si>
  <si>
    <t>491516_CLAS0.5SQM</t>
  </si>
  <si>
    <t>Strešní trapézový profil</t>
  </si>
  <si>
    <t>491516_ELIT0.5SQM</t>
  </si>
  <si>
    <t>ELIT</t>
  </si>
  <si>
    <t>Trapézový plech strešní LTP20</t>
  </si>
  <si>
    <t>/LTP20</t>
  </si>
  <si>
    <t>ALUZ</t>
  </si>
  <si>
    <t>ANTIKOND</t>
  </si>
  <si>
    <t>Trapézový plech stenový LVP20</t>
  </si>
  <si>
    <t>/LVP20</t>
  </si>
  <si>
    <t>491515_CLAS0.5SQM</t>
  </si>
  <si>
    <t>491517_CLAS0.5SQM</t>
  </si>
  <si>
    <t>491514_ELIT0.5SQM</t>
  </si>
  <si>
    <t>491514_CLAS0.6SQM</t>
  </si>
  <si>
    <t>0.6</t>
  </si>
  <si>
    <t>491516ELMT0.5SQM</t>
  </si>
  <si>
    <t>ELMT</t>
  </si>
  <si>
    <t>491514_ELIT0.6SQM</t>
  </si>
  <si>
    <t>491516_CLAS0.6SQM</t>
  </si>
  <si>
    <t>491514ELMT0.5SQM</t>
  </si>
  <si>
    <t>491516_CLAS0.5ANTIKONDSQM</t>
  </si>
  <si>
    <t>491516_ELIT0.6SQM</t>
  </si>
  <si>
    <t>491516_CLAS0.7SQM</t>
  </si>
  <si>
    <t>0.7</t>
  </si>
  <si>
    <t>491516_ELIT0.5ANTIKONDSQM</t>
  </si>
  <si>
    <t>491516ELMT0.5ANTIKONDSQM</t>
  </si>
  <si>
    <t>491515_CLAS0.6SQM</t>
  </si>
  <si>
    <t>491517_CLAS0.6SQM</t>
  </si>
  <si>
    <t>491515_ELIT0.5SQM</t>
  </si>
  <si>
    <t>491515ELMT0.5SQM</t>
  </si>
  <si>
    <t>491517ELMT0.5SQM</t>
  </si>
  <si>
    <t>491517_ELIT0.5SQM</t>
  </si>
  <si>
    <t>491517_CLAS0.5ANTIKONDSQM</t>
  </si>
  <si>
    <t>491517_CLAS0.7SQM</t>
  </si>
  <si>
    <t>491515_ELIT0.6SQM</t>
  </si>
  <si>
    <t>491517_ELIT0.6SQM</t>
  </si>
  <si>
    <t>491517_CLAS0.6ANTIKONDSQM</t>
  </si>
  <si>
    <t>Tašková tabule</t>
  </si>
  <si>
    <t>/LPA</t>
  </si>
  <si>
    <t>Strešní krytina IDEAL - AKCE</t>
  </si>
  <si>
    <t>IDEAL</t>
  </si>
  <si>
    <t>AKCE</t>
  </si>
  <si>
    <t>73089059</t>
  </si>
  <si>
    <t>Strešní krytina IDEAL</t>
  </si>
  <si>
    <t>560920_CLAS0.5AKCESQM</t>
  </si>
  <si>
    <t>7308905900</t>
  </si>
  <si>
    <t>HNED</t>
  </si>
  <si>
    <t>434</t>
  </si>
  <si>
    <t>TMCE</t>
  </si>
  <si>
    <t>758</t>
  </si>
  <si>
    <t>730872_CLAS0.540SQM</t>
  </si>
  <si>
    <t>730872_CLASCICE7420.540SQM</t>
  </si>
  <si>
    <t>CICE</t>
  </si>
  <si>
    <t>742</t>
  </si>
  <si>
    <t>730872_CLAS0.535SQM</t>
  </si>
  <si>
    <t>491518_CLAS0.5SQM</t>
  </si>
  <si>
    <t>491518_CLASCICE7420.5SQM</t>
  </si>
  <si>
    <t>PROFIFALC - plech ve svitku nebo se stojatou drážkou</t>
  </si>
  <si>
    <t>SEAMLINE</t>
  </si>
  <si>
    <t>MEDIUM</t>
  </si>
  <si>
    <t>SVITEK</t>
  </si>
  <si>
    <t>7210708099</t>
  </si>
  <si>
    <t>497002_ALMATSVITEKSQM</t>
  </si>
  <si>
    <t>AL</t>
  </si>
  <si>
    <t>MAT</t>
  </si>
  <si>
    <t>497002_MEDIUMDURAFROSTSVITEKSQM</t>
  </si>
  <si>
    <t>DURAFROST</t>
  </si>
  <si>
    <t>497002_MEDIUMELITSVITEKSQM</t>
  </si>
  <si>
    <t>497002_ALMATLSPSQM</t>
  </si>
  <si>
    <t>LSP</t>
  </si>
  <si>
    <t>497002_EXTRAELITSVITEKSQM</t>
  </si>
  <si>
    <t>EXTRA</t>
  </si>
  <si>
    <t>497002EXTRAELMT0.6SVITEKSQM</t>
  </si>
  <si>
    <t>497002_EXTRADURAFROSTSVITEKSQM</t>
  </si>
  <si>
    <t>497002_MEDIUMDURAFROSTLSPSQM</t>
  </si>
  <si>
    <t>497002_MEDIUMELITLSPSQM</t>
  </si>
  <si>
    <t>497002_ALPVDFSVITEKSQM</t>
  </si>
  <si>
    <t>PVDF</t>
  </si>
  <si>
    <t>0.8</t>
  </si>
  <si>
    <t>497002_EXTRAELITLSPSQM</t>
  </si>
  <si>
    <t>497002EXTRAELMT0.6LSPSQM</t>
  </si>
  <si>
    <t>497002_EXTRADURAFROSTLSPSQM</t>
  </si>
  <si>
    <t>497002ALDURAFROST0.8SVITEKSQM</t>
  </si>
  <si>
    <t>497002_ALPVDFLSPSQM</t>
  </si>
  <si>
    <t>497386_CLAS12300.5SQM</t>
  </si>
  <si>
    <t>tabulový plech</t>
  </si>
  <si>
    <t>FOP</t>
  </si>
  <si>
    <t>72107080</t>
  </si>
  <si>
    <t>497386_CLAS12300.6SQM</t>
  </si>
  <si>
    <t>497386_MATP12300.5SQM</t>
  </si>
  <si>
    <t>497386_ELIT12300.5SQM</t>
  </si>
  <si>
    <t>497386_CLAS12300.7SQM</t>
  </si>
  <si>
    <t>497386_ELIT12300.6SQM</t>
  </si>
  <si>
    <t>EKOFALC</t>
  </si>
  <si>
    <t>538747_CLASSVITEKSQM</t>
  </si>
  <si>
    <t>FOP615 - plech ve svitku nebo se stojatou drážkou</t>
  </si>
  <si>
    <t>538747ELMT0.5SVITEKSQM</t>
  </si>
  <si>
    <t>538747_ELITSVITEKSQM</t>
  </si>
  <si>
    <t>538747_CLASLSPSQM</t>
  </si>
  <si>
    <t>538747ELMT0.5LSPSQM</t>
  </si>
  <si>
    <t>T18</t>
  </si>
  <si>
    <t>Trapézový plech T-18</t>
  </si>
  <si>
    <t>491518_CLASHNED4340.5SQM</t>
  </si>
  <si>
    <t>566223_CLAS0.5AKCESQM</t>
  </si>
  <si>
    <t>Strešní krytina MEGA - AKCE</t>
  </si>
  <si>
    <t>MEGA</t>
  </si>
  <si>
    <t>560919_CLAS0.5AKCESQM</t>
  </si>
  <si>
    <t>603046_BM</t>
  </si>
  <si>
    <t>Nástrešní žlab r.š. 625mm</t>
  </si>
  <si>
    <t>R-N</t>
  </si>
  <si>
    <t>M</t>
  </si>
  <si>
    <t>73269060</t>
  </si>
  <si>
    <t>491518_CLASTMCE7580.5SQM</t>
  </si>
  <si>
    <t>730872_CLAS0.640SQM</t>
  </si>
  <si>
    <t>730872_CLASCICE7420.640SQM</t>
  </si>
  <si>
    <t>730872_CLASHNED4340.640SQM</t>
  </si>
  <si>
    <t>730872_CLASTMCE7580.640SQM</t>
  </si>
  <si>
    <t>730872_CLAS0.635SQM</t>
  </si>
  <si>
    <t>730872_CLASCICE7420.635SQM</t>
  </si>
  <si>
    <t>730872_CLASHNED4340.635SQM</t>
  </si>
  <si>
    <t>730872_CLASTMCE7580.635SQM</t>
  </si>
  <si>
    <t>730872ELMT0.540SQM</t>
  </si>
  <si>
    <t>730872_ELIT0.540SQM</t>
  </si>
  <si>
    <t>491518ELMT0.5SQM</t>
  </si>
  <si>
    <t>491518_ELIT0.5SQM</t>
  </si>
  <si>
    <t>491518_CLAS0.6SQM</t>
  </si>
  <si>
    <t>491518_CLASCICE7420.6SQM</t>
  </si>
  <si>
    <t>491518_CLASHNED4340.6SQM</t>
  </si>
  <si>
    <t>491518_CLASTMCE7580.6SQM</t>
  </si>
  <si>
    <t>730872ELMT0.535SQM</t>
  </si>
  <si>
    <t>730872_ELIT0.535SQM</t>
  </si>
  <si>
    <t>Strešní krytina MEGA</t>
  </si>
  <si>
    <t>730873_CLAS0.540SQM</t>
  </si>
  <si>
    <t>730873_CLASCICE7420.540SQM</t>
  </si>
  <si>
    <t>730873ELMT0.540SQM</t>
  </si>
  <si>
    <t>730873_ELIT0.540SQM</t>
  </si>
  <si>
    <t>730873_CLAS35SQM</t>
  </si>
  <si>
    <t>Lamela krytiny SRP Click</t>
  </si>
  <si>
    <t>/CLICK25</t>
  </si>
  <si>
    <t>72169180</t>
  </si>
  <si>
    <t>731112_CLAS503SQM</t>
  </si>
  <si>
    <t>731112_CLAS503SOUNDSQM</t>
  </si>
  <si>
    <t>SOUND</t>
  </si>
  <si>
    <t>731112_DURAFROST503SQM</t>
  </si>
  <si>
    <t>731112_DURAFROST503SOUNDSQM</t>
  </si>
  <si>
    <t>731112_ELIT503SQM</t>
  </si>
  <si>
    <t>731112_ELIT503SOUNDSQM</t>
  </si>
  <si>
    <t>731112ELMT5030.5SQM</t>
  </si>
  <si>
    <t>731112ELMT5030.5SOUNDSQM</t>
  </si>
  <si>
    <t>Trapéz T-18 CONF</t>
  </si>
  <si>
    <t>857136_CLAS0.5SQM</t>
  </si>
  <si>
    <t>857136_ALUZ0.5SQM</t>
  </si>
  <si>
    <t>857136_CLAS0.6SQM</t>
  </si>
  <si>
    <t>857136_GALV0.5SQM</t>
  </si>
  <si>
    <t>GALV</t>
  </si>
  <si>
    <t>857136_ELIT0.5SQM</t>
  </si>
  <si>
    <t>857136ELMT0.5SQM</t>
  </si>
  <si>
    <t>857136_ALUZ0.6SQM</t>
  </si>
  <si>
    <t>857136_GALV0.6SQM</t>
  </si>
  <si>
    <t>857136_GALV0.7SQM</t>
  </si>
  <si>
    <t>857136_CLAS0.7SQM</t>
  </si>
  <si>
    <t>857136_ELIT0.6SQM</t>
  </si>
  <si>
    <t>857136_CLAS0.75SQM</t>
  </si>
  <si>
    <t>0.75</t>
  </si>
  <si>
    <t>857136_GALV0.75SQM</t>
  </si>
  <si>
    <t>Trapézový plech T-35</t>
  </si>
  <si>
    <t>T35</t>
  </si>
  <si>
    <t>566224_CLAS0.5AKCESQM</t>
  </si>
  <si>
    <t>Trapézový plech T-35 AKCE</t>
  </si>
  <si>
    <t>857137_CLAS0.5SQM</t>
  </si>
  <si>
    <t>Trapéz T-35 CONF</t>
  </si>
  <si>
    <t>857137_CLAS0.6SQM</t>
  </si>
  <si>
    <t>857137_ALUZ0.5SQM</t>
  </si>
  <si>
    <t>857137_ALUZ0.6SQM</t>
  </si>
  <si>
    <t>857137_ELIT0.5SQM</t>
  </si>
  <si>
    <t>857137ELMT0.5SQM</t>
  </si>
  <si>
    <t>857137_GALV0.5SQM</t>
  </si>
  <si>
    <t>857137_CLAS0.7SQM</t>
  </si>
  <si>
    <t>857137_ELIT0.6SQM</t>
  </si>
  <si>
    <t>857137_GALV0.6SQM</t>
  </si>
  <si>
    <t>857137_CLAS0.75SQM</t>
  </si>
  <si>
    <t>857137_GALV0.7SQM</t>
  </si>
  <si>
    <t>857137_GALV0.75SQM</t>
  </si>
  <si>
    <t>Trapézový plech T-45</t>
  </si>
  <si>
    <t>T45</t>
  </si>
  <si>
    <t>857138_CLAS0.5SQM</t>
  </si>
  <si>
    <t>Trapéz T-45 CONF</t>
  </si>
  <si>
    <t>857138_GALV0.5SQM</t>
  </si>
  <si>
    <t>857138_CLAS0.6SQM</t>
  </si>
  <si>
    <t>857138_ALUZ0.6SQM</t>
  </si>
  <si>
    <t>857138_ALUZ0.5SQM</t>
  </si>
  <si>
    <t>857138_ELIT0.5SQM</t>
  </si>
  <si>
    <t>857138ELMT0.5SQM</t>
  </si>
  <si>
    <t>857138_ELIT0.6SQM</t>
  </si>
  <si>
    <t>857138_GALV0.6SQM</t>
  </si>
  <si>
    <t>857138_CLAS0.7SQM</t>
  </si>
  <si>
    <t>857138_GALV0.7SQM</t>
  </si>
  <si>
    <t>857138_CLAS0.75SQM</t>
  </si>
  <si>
    <t>857138_GALV0.75SQM</t>
  </si>
  <si>
    <t>857139_ALUZ0.5SQM</t>
  </si>
  <si>
    <t>Trapéz T-50 CONF</t>
  </si>
  <si>
    <t>T50</t>
  </si>
  <si>
    <t>857139_ALUZ0.6SQM</t>
  </si>
  <si>
    <t>857139_CLAS0.5SQM</t>
  </si>
  <si>
    <t>857139_CLAS0.6SQM</t>
  </si>
  <si>
    <t>857139_CLAS0.7SQM</t>
  </si>
  <si>
    <t>857139_CLAS0.75SQM</t>
  </si>
  <si>
    <t>857139_ELIT0.5SQM</t>
  </si>
  <si>
    <t>857139_ELIT0.6SQM</t>
  </si>
  <si>
    <t>857139ELMT0.5SQM</t>
  </si>
  <si>
    <t>Trapézový plech T-50</t>
  </si>
  <si>
    <t>857139_GALV0.5SQM</t>
  </si>
  <si>
    <t>857153_CLAS0.5SQM</t>
  </si>
  <si>
    <t>Trapézový profil T12</t>
  </si>
  <si>
    <t>T12</t>
  </si>
  <si>
    <t>857153_CLAS0.6SQM</t>
  </si>
  <si>
    <t>857153_CLAS0.75SQM</t>
  </si>
  <si>
    <t>885411_CLAS0.5SQM</t>
  </si>
  <si>
    <t>Svitek konfig.</t>
  </si>
  <si>
    <t>COIL</t>
  </si>
  <si>
    <t>885411_CLAS0.6SQM</t>
  </si>
  <si>
    <t>885411_GALV0.6SQM</t>
  </si>
  <si>
    <t>885411ELMT0.5SQM</t>
  </si>
  <si>
    <t>885411_ELIT0.5SQM</t>
  </si>
  <si>
    <t>885411_GALV0.5SQM</t>
  </si>
  <si>
    <t>885411_ALUZ0.5SQM</t>
  </si>
  <si>
    <t>885411_GALV0.7SQM</t>
  </si>
  <si>
    <t>885411_ALUZ0.6SQM</t>
  </si>
  <si>
    <t>885411_CLAS0.7SQM</t>
  </si>
  <si>
    <t>885411_ELIT0.6SQM</t>
  </si>
  <si>
    <t>885411_DURAFROST0.6SQM</t>
  </si>
  <si>
    <t>885411_CLAS0.75SQM</t>
  </si>
  <si>
    <t>Kotvicí lišta-hrebenový, nárožní profil nevetraný</t>
  </si>
  <si>
    <t>C1SRP</t>
  </si>
  <si>
    <t>PCE</t>
  </si>
  <si>
    <t>Napojovací lišta pro SRP CLICK</t>
  </si>
  <si>
    <t>C2SRP</t>
  </si>
  <si>
    <t>Zatahovací okapní plech Click</t>
  </si>
  <si>
    <t>FSRP</t>
  </si>
  <si>
    <t>Zakoncení pultové srechy Click</t>
  </si>
  <si>
    <t>NPSRP</t>
  </si>
  <si>
    <t>Prechodový prvek-vikýre</t>
  </si>
  <si>
    <t>OVKSRP</t>
  </si>
  <si>
    <t>Prechodový plech-mansarda</t>
  </si>
  <si>
    <t>OVMSRP</t>
  </si>
  <si>
    <t>Lemování ke zdi Click</t>
  </si>
  <si>
    <t>SLSRP</t>
  </si>
  <si>
    <t>Lemování ke zdi prícné Click</t>
  </si>
  <si>
    <t>STSRP</t>
  </si>
  <si>
    <t>Lemování ke zdi podélné</t>
  </si>
  <si>
    <t>LZ</t>
  </si>
  <si>
    <t>Štítové lemování zavlékací</t>
  </si>
  <si>
    <t>VISK-Z</t>
  </si>
  <si>
    <t>VISRP</t>
  </si>
  <si>
    <t>6427_CLAS2000820.5PCE</t>
  </si>
  <si>
    <t>7216918000</t>
  </si>
  <si>
    <t>6427_ELIT2000820.5PCE</t>
  </si>
  <si>
    <t>6427_DURAFROST2000820.6PCE</t>
  </si>
  <si>
    <t>6428_CLAS2000700.5PCE</t>
  </si>
  <si>
    <t>6426_CLAS20003080.5PCE</t>
  </si>
  <si>
    <t>72166190</t>
  </si>
  <si>
    <t>6426ELMT20003080.5PCE</t>
  </si>
  <si>
    <t>6426_ELIT20003080.5PCE</t>
  </si>
  <si>
    <t>6426_DURAFROST20003080.6PCE</t>
  </si>
  <si>
    <t>492338_CLAS20002460.5PCE</t>
  </si>
  <si>
    <t>492338_MATP20002460.5PCE</t>
  </si>
  <si>
    <t>492338_ELIT20002460.5PCE</t>
  </si>
  <si>
    <t>492057_SQM</t>
  </si>
  <si>
    <t>Polykarbonát T-35</t>
  </si>
  <si>
    <t>POLY35</t>
  </si>
  <si>
    <t>39206100</t>
  </si>
  <si>
    <t>6429_CLAS20003080.5PCE</t>
  </si>
  <si>
    <t>6429ELMT20003080.5PCE</t>
  </si>
  <si>
    <t>6429_ELIT20003080.5PCE</t>
  </si>
  <si>
    <t>6429_DURAFROST20003080.6PCE</t>
  </si>
  <si>
    <t>6430_CLAS20004100.5PCE</t>
  </si>
  <si>
    <t>6430ELMT20004100.5PCE</t>
  </si>
  <si>
    <t>6430_ELIT20004100.5PCE</t>
  </si>
  <si>
    <t>494417_CLASPCE</t>
  </si>
  <si>
    <t>Strešní výlez pro CLICK</t>
  </si>
  <si>
    <t>SVI-SRP</t>
  </si>
  <si>
    <t>39252000</t>
  </si>
  <si>
    <t>494417_ELITPCE</t>
  </si>
  <si>
    <t>6430_DURAFROST20004100.6PCE</t>
  </si>
  <si>
    <t>6431_CLAS20004100.5PCE</t>
  </si>
  <si>
    <t>6431ELMT20004100.5PCE</t>
  </si>
  <si>
    <t>6431_ELIT20004100.5PCE</t>
  </si>
  <si>
    <t>6431_DURAFROST20004100.6PCE</t>
  </si>
  <si>
    <t>504921_CLAS20003080.5PCE</t>
  </si>
  <si>
    <t>504921ELMT20003080.5PCE</t>
  </si>
  <si>
    <t>504921_ELIT20003080.5PCE</t>
  </si>
  <si>
    <t>504921_DURAFROST20003080.6PCE</t>
  </si>
  <si>
    <t>504922_CLAS20003080.5PCE</t>
  </si>
  <si>
    <t>504922ELMT20003080.5PCE</t>
  </si>
  <si>
    <t>504922_ELIT20003080.5PCE</t>
  </si>
  <si>
    <t>504922_DURAFROST20003080.6PCE</t>
  </si>
  <si>
    <t>496849_elit20004100.5PCE</t>
  </si>
  <si>
    <t>Závetrná lišta ke krytine Goodlock</t>
  </si>
  <si>
    <t>VISK-GL</t>
  </si>
  <si>
    <t>491516_CLAS0.6ANTIKONDSQM</t>
  </si>
  <si>
    <t>491517ELMT0.5ANTIKONDSQM</t>
  </si>
  <si>
    <t>491516_ELIT0.6ANTIKONDSQM</t>
  </si>
  <si>
    <t>491517_ELIT0.5ANTIKONDSQM</t>
  </si>
  <si>
    <t>491517_ELIT0.6ANTIKONDSQM</t>
  </si>
  <si>
    <t>730872_ELIT0.640SQM</t>
  </si>
  <si>
    <t>496849_MATP20004100.5PCE</t>
  </si>
  <si>
    <t>499306_CLAS20002460.5PCE</t>
  </si>
  <si>
    <t>497002ALDURAFROST0.8LSPSQM</t>
  </si>
  <si>
    <t>499306_MATP20002460.5PCE</t>
  </si>
  <si>
    <t>Prostup pro anténu</t>
  </si>
  <si>
    <t>ANT</t>
  </si>
  <si>
    <t>499306_ELIT20002460.5PCE</t>
  </si>
  <si>
    <t>499306_DURAFROST20002460.6PCE</t>
  </si>
  <si>
    <t>538747_ELITLSPSQM</t>
  </si>
  <si>
    <t>857139_GALV0.6SQM</t>
  </si>
  <si>
    <t>730872_ELIT0.635SQM</t>
  </si>
  <si>
    <t>730873ELMT0.535SQM</t>
  </si>
  <si>
    <t>857139_GALV0.7SQM</t>
  </si>
  <si>
    <t>SRP Click VARIO 350</t>
  </si>
  <si>
    <t>CLICK350</t>
  </si>
  <si>
    <t>SRP Click VARIO 198</t>
  </si>
  <si>
    <t>CLICK198</t>
  </si>
  <si>
    <t>Štítové lemování Click</t>
  </si>
  <si>
    <t>73089098</t>
  </si>
  <si>
    <t>492397_CLAS20003080.5PCE</t>
  </si>
  <si>
    <t>492397ELMT20003080.5PCE</t>
  </si>
  <si>
    <t>492397_ELIT20003080.5PCE</t>
  </si>
  <si>
    <t>492397_DURAFROST20003080.6PCE</t>
  </si>
  <si>
    <t>491518_ELIT0.6SQM</t>
  </si>
  <si>
    <t>730873_ELIT0.535SQM</t>
  </si>
  <si>
    <t>857139_GALV0.75SQM</t>
  </si>
  <si>
    <t>Trapézový profil T8</t>
  </si>
  <si>
    <t>T8</t>
  </si>
  <si>
    <t>857149_CLAS0.5SQM</t>
  </si>
  <si>
    <t>857149_CLAS0.6SQM</t>
  </si>
  <si>
    <t>Základna pro komínek OKI,OKI-M,PRV a ANT -TOPLINE,IDEAL,MEGA)</t>
  </si>
  <si>
    <t>UPP</t>
  </si>
  <si>
    <t>Odvetrání hrebene</t>
  </si>
  <si>
    <t>OH</t>
  </si>
  <si>
    <t>HNED, TMCE, BRSE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</si>
</sst>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1" applyNumberFormat="1" applyFont="1" applyFill="1"/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49" fontId="2" fillId="0" borderId="0" xfId="0" applyNumberFormat="1" applyFont="1" applyFill="1"/>
    <xf numFmtId="0" fontId="0" fillId="0" borderId="0" xfId="0" applyFill="1"/>
    <xf numFmtId="4" fontId="2" fillId="0" borderId="0" xfId="0" applyNumberFormat="1" applyFont="1" applyFill="1"/>
    <xf numFmtId="164" fontId="2" fillId="0" borderId="0" xfId="0" applyNumberFormat="1" applyFont="1" applyFill="1"/>
    <xf numFmtId="2" fontId="0" fillId="0" borderId="0" xfId="0" applyNumberFormat="1" applyFill="1"/>
    <xf numFmtId="49" fontId="0" fillId="0" borderId="0" xfId="0" applyNumberFormat="1" applyFill="1"/>
  </cellXfs>
  <cellStyles count="2">
    <cellStyle name="Čárka" xfId="1" builtinId="3"/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77EA9-42A6-462A-A5EB-5948C1B87B96}">
  <dimension ref="A1:U589"/>
  <sheetViews>
    <sheetView tabSelected="1" zoomScale="80" zoomScaleNormal="80" workbookViewId="0">
      <pane ySplit="1" topLeftCell="A2" activePane="bottomLeft" state="frozen"/>
      <selection pane="bottomLeft" activeCell="K245" sqref="K245"/>
    </sheetView>
  </sheetViews>
  <sheetFormatPr defaultRowHeight="15" x14ac:dyDescent="0.25"/>
  <cols>
    <col min="1" max="1" width="35.5703125" style="2" customWidth="1"/>
    <col min="2" max="2" width="9.140625" customWidth="1"/>
    <col min="3" max="3" width="10.5703125" style="2" customWidth="1"/>
    <col min="4" max="4" width="49.85546875" customWidth="1"/>
    <col min="5" max="5" width="13.7109375" customWidth="1"/>
    <col min="6" max="6" width="9" customWidth="1"/>
    <col min="7" max="7" width="15.5703125" customWidth="1"/>
    <col min="8" max="8" width="13.28515625" customWidth="1"/>
    <col min="9" max="9" width="23.5703125" customWidth="1"/>
    <col min="10" max="10" width="7.5703125" style="3" customWidth="1"/>
    <col min="11" max="13" width="9" customWidth="1"/>
    <col min="14" max="14" width="8.28515625" customWidth="1"/>
    <col min="15" max="15" width="16.28515625" customWidth="1"/>
    <col min="16" max="16" width="17.28515625" customWidth="1"/>
    <col min="17" max="17" width="8.5703125" customWidth="1"/>
    <col min="18" max="18" width="14.28515625" style="2" customWidth="1"/>
    <col min="19" max="19" width="10" customWidth="1"/>
    <col min="20" max="20" width="15.5703125" customWidth="1"/>
    <col min="21" max="21" width="15.85546875" customWidth="1"/>
    <col min="22" max="22" width="10.7109375" customWidth="1"/>
  </cols>
  <sheetData>
    <row r="1" spans="1:21" s="6" customFormat="1" x14ac:dyDescent="0.25">
      <c r="A1" s="4" t="s">
        <v>0</v>
      </c>
      <c r="B1" s="6" t="s">
        <v>1</v>
      </c>
      <c r="C1" s="4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1" t="s">
        <v>17</v>
      </c>
      <c r="S1" s="6" t="s">
        <v>18</v>
      </c>
      <c r="T1" s="6" t="s">
        <v>19</v>
      </c>
    </row>
    <row r="2" spans="1:21" s="6" customFormat="1" x14ac:dyDescent="0.25">
      <c r="A2" s="4" t="s">
        <v>291</v>
      </c>
      <c r="B2" s="4" t="s">
        <v>20</v>
      </c>
      <c r="C2" s="4">
        <v>6426</v>
      </c>
      <c r="D2" s="4" t="s">
        <v>269</v>
      </c>
      <c r="E2" s="4" t="s">
        <v>270</v>
      </c>
      <c r="F2" s="4" t="s">
        <v>29</v>
      </c>
      <c r="G2" s="4"/>
      <c r="H2" s="4" t="s">
        <v>30</v>
      </c>
      <c r="I2" s="4"/>
      <c r="J2" s="5"/>
      <c r="K2" s="4">
        <v>2000</v>
      </c>
      <c r="L2" s="4">
        <v>308</v>
      </c>
      <c r="M2" s="4" t="s">
        <v>31</v>
      </c>
      <c r="N2" s="4"/>
      <c r="O2" s="4"/>
      <c r="P2" s="4"/>
      <c r="Q2" s="4" t="s">
        <v>266</v>
      </c>
      <c r="R2" s="4">
        <v>469</v>
      </c>
      <c r="S2" s="4" t="s">
        <v>18</v>
      </c>
      <c r="T2" s="6" t="s">
        <v>292</v>
      </c>
    </row>
    <row r="3" spans="1:21" s="6" customFormat="1" x14ac:dyDescent="0.25">
      <c r="A3" s="4" t="s">
        <v>293</v>
      </c>
      <c r="B3" s="4" t="s">
        <v>20</v>
      </c>
      <c r="C3" s="4">
        <v>6426</v>
      </c>
      <c r="D3" s="4" t="s">
        <v>269</v>
      </c>
      <c r="E3" s="4" t="s">
        <v>270</v>
      </c>
      <c r="F3" s="4" t="s">
        <v>29</v>
      </c>
      <c r="G3" s="4"/>
      <c r="H3" s="4" t="s">
        <v>48</v>
      </c>
      <c r="I3" s="4"/>
      <c r="J3" s="4"/>
      <c r="K3" s="4">
        <v>2000</v>
      </c>
      <c r="L3" s="4">
        <v>308</v>
      </c>
      <c r="M3" s="4" t="s">
        <v>31</v>
      </c>
      <c r="N3" s="4"/>
      <c r="O3" s="4"/>
      <c r="P3" s="4"/>
      <c r="Q3" s="4" t="s">
        <v>266</v>
      </c>
      <c r="R3" s="4">
        <v>512</v>
      </c>
      <c r="S3" s="4" t="s">
        <v>18</v>
      </c>
      <c r="T3" s="6" t="s">
        <v>292</v>
      </c>
    </row>
    <row r="4" spans="1:21" s="6" customFormat="1" x14ac:dyDescent="0.25">
      <c r="A4" s="4" t="s">
        <v>294</v>
      </c>
      <c r="B4" s="4" t="s">
        <v>20</v>
      </c>
      <c r="C4" s="4">
        <v>6426</v>
      </c>
      <c r="D4" s="4" t="s">
        <v>269</v>
      </c>
      <c r="E4" s="4" t="s">
        <v>270</v>
      </c>
      <c r="F4" s="4" t="s">
        <v>29</v>
      </c>
      <c r="G4" s="4"/>
      <c r="H4" s="4" t="s">
        <v>35</v>
      </c>
      <c r="I4" s="4"/>
      <c r="J4" s="5"/>
      <c r="K4" s="4">
        <v>2000</v>
      </c>
      <c r="L4" s="4">
        <v>308</v>
      </c>
      <c r="M4" s="4" t="s">
        <v>31</v>
      </c>
      <c r="N4" s="4"/>
      <c r="O4" s="4"/>
      <c r="P4" s="4"/>
      <c r="Q4" s="4" t="s">
        <v>266</v>
      </c>
      <c r="R4" s="4">
        <v>512</v>
      </c>
      <c r="S4" s="4" t="s">
        <v>18</v>
      </c>
      <c r="T4" s="6" t="s">
        <v>292</v>
      </c>
    </row>
    <row r="5" spans="1:21" s="6" customFormat="1" x14ac:dyDescent="0.25">
      <c r="A5" s="4" t="s">
        <v>295</v>
      </c>
      <c r="B5" s="4" t="s">
        <v>20</v>
      </c>
      <c r="C5" s="4">
        <v>6426</v>
      </c>
      <c r="D5" s="4" t="s">
        <v>269</v>
      </c>
      <c r="E5" s="4" t="s">
        <v>270</v>
      </c>
      <c r="F5" s="4" t="s">
        <v>29</v>
      </c>
      <c r="G5" s="4"/>
      <c r="H5" s="4" t="s">
        <v>98</v>
      </c>
      <c r="I5" s="4"/>
      <c r="J5" s="5"/>
      <c r="K5" s="4">
        <v>2000</v>
      </c>
      <c r="L5" s="4">
        <v>308</v>
      </c>
      <c r="M5" s="4" t="s">
        <v>46</v>
      </c>
      <c r="N5" s="4"/>
      <c r="O5" s="4"/>
      <c r="P5" s="4"/>
      <c r="Q5" s="4" t="s">
        <v>266</v>
      </c>
      <c r="R5" s="4">
        <v>735</v>
      </c>
      <c r="S5" s="4" t="s">
        <v>18</v>
      </c>
      <c r="T5" s="6" t="s">
        <v>292</v>
      </c>
    </row>
    <row r="6" spans="1:21" s="6" customFormat="1" x14ac:dyDescent="0.25">
      <c r="A6" s="4" t="s">
        <v>286</v>
      </c>
      <c r="B6" s="4" t="s">
        <v>20</v>
      </c>
      <c r="C6" s="4">
        <v>6427</v>
      </c>
      <c r="D6" s="4" t="s">
        <v>264</v>
      </c>
      <c r="E6" s="4" t="s">
        <v>265</v>
      </c>
      <c r="F6" s="4" t="s">
        <v>29</v>
      </c>
      <c r="G6" s="4"/>
      <c r="H6" s="4" t="s">
        <v>30</v>
      </c>
      <c r="I6" s="4"/>
      <c r="J6" s="5"/>
      <c r="K6" s="4">
        <v>2000</v>
      </c>
      <c r="L6" s="4">
        <v>82</v>
      </c>
      <c r="M6" s="4" t="s">
        <v>31</v>
      </c>
      <c r="N6" s="4"/>
      <c r="O6" s="4"/>
      <c r="P6" s="4"/>
      <c r="Q6" s="4" t="s">
        <v>266</v>
      </c>
      <c r="R6" s="4">
        <v>304</v>
      </c>
      <c r="S6" s="4" t="s">
        <v>18</v>
      </c>
      <c r="T6" s="6" t="s">
        <v>287</v>
      </c>
    </row>
    <row r="7" spans="1:21" s="6" customFormat="1" x14ac:dyDescent="0.25">
      <c r="A7" s="4" t="str">
        <f>_xlfn.CONCAT(C7,G7,H7,I7,J7,K7,L7,M7,N7,O7,P7,Q7)</f>
        <v>6427ELMT2000820.5PCE</v>
      </c>
      <c r="B7" s="4" t="s">
        <v>20</v>
      </c>
      <c r="C7" s="4">
        <v>6427</v>
      </c>
      <c r="D7" s="4" t="s">
        <v>264</v>
      </c>
      <c r="E7" s="4" t="s">
        <v>265</v>
      </c>
      <c r="F7" s="4" t="s">
        <v>29</v>
      </c>
      <c r="G7" s="4"/>
      <c r="H7" s="4" t="s">
        <v>48</v>
      </c>
      <c r="I7" s="4"/>
      <c r="J7" s="4"/>
      <c r="K7" s="4">
        <v>2000</v>
      </c>
      <c r="L7" s="4">
        <v>82</v>
      </c>
      <c r="M7" s="4" t="s">
        <v>31</v>
      </c>
      <c r="N7" s="4"/>
      <c r="O7" s="4"/>
      <c r="P7" s="4"/>
      <c r="Q7" s="4" t="s">
        <v>266</v>
      </c>
      <c r="R7" s="4">
        <v>334</v>
      </c>
      <c r="S7" s="4" t="s">
        <v>18</v>
      </c>
      <c r="T7" s="6" t="s">
        <v>287</v>
      </c>
    </row>
    <row r="8" spans="1:21" s="6" customFormat="1" x14ac:dyDescent="0.25">
      <c r="A8" s="4" t="s">
        <v>288</v>
      </c>
      <c r="B8" s="4" t="s">
        <v>20</v>
      </c>
      <c r="C8" s="4">
        <v>6427</v>
      </c>
      <c r="D8" s="4" t="s">
        <v>264</v>
      </c>
      <c r="E8" s="4" t="s">
        <v>265</v>
      </c>
      <c r="F8" s="4" t="s">
        <v>29</v>
      </c>
      <c r="G8" s="4"/>
      <c r="H8" s="4" t="s">
        <v>35</v>
      </c>
      <c r="I8" s="4"/>
      <c r="J8" s="5"/>
      <c r="K8" s="4">
        <v>2000</v>
      </c>
      <c r="L8" s="4">
        <v>82</v>
      </c>
      <c r="M8" s="4" t="s">
        <v>31</v>
      </c>
      <c r="N8" s="4"/>
      <c r="O8" s="4"/>
      <c r="P8" s="4"/>
      <c r="Q8" s="4" t="s">
        <v>266</v>
      </c>
      <c r="R8" s="4">
        <v>334</v>
      </c>
      <c r="S8" s="4" t="s">
        <v>18</v>
      </c>
      <c r="T8" s="6" t="s">
        <v>287</v>
      </c>
    </row>
    <row r="9" spans="1:21" s="6" customFormat="1" x14ac:dyDescent="0.25">
      <c r="A9" s="4" t="s">
        <v>289</v>
      </c>
      <c r="B9" s="4" t="s">
        <v>20</v>
      </c>
      <c r="C9" s="4">
        <v>6427</v>
      </c>
      <c r="D9" s="4" t="s">
        <v>264</v>
      </c>
      <c r="E9" s="4" t="s">
        <v>265</v>
      </c>
      <c r="F9" s="4" t="s">
        <v>29</v>
      </c>
      <c r="G9" s="4"/>
      <c r="H9" s="4" t="s">
        <v>98</v>
      </c>
      <c r="I9" s="4"/>
      <c r="J9" s="5"/>
      <c r="K9" s="4">
        <v>2000</v>
      </c>
      <c r="L9" s="4">
        <v>82</v>
      </c>
      <c r="M9" s="4" t="s">
        <v>46</v>
      </c>
      <c r="N9" s="4"/>
      <c r="O9" s="4"/>
      <c r="P9" s="4"/>
      <c r="Q9" s="4" t="s">
        <v>266</v>
      </c>
      <c r="R9" s="4">
        <v>365</v>
      </c>
      <c r="S9" s="4" t="s">
        <v>18</v>
      </c>
      <c r="T9" s="6" t="s">
        <v>287</v>
      </c>
    </row>
    <row r="10" spans="1:21" s="6" customFormat="1" x14ac:dyDescent="0.25">
      <c r="A10" s="4" t="s">
        <v>290</v>
      </c>
      <c r="B10" s="4" t="s">
        <v>20</v>
      </c>
      <c r="C10" s="4">
        <v>6428</v>
      </c>
      <c r="D10" s="4" t="s">
        <v>267</v>
      </c>
      <c r="E10" s="4" t="s">
        <v>268</v>
      </c>
      <c r="F10" s="4" t="s">
        <v>29</v>
      </c>
      <c r="G10" s="4"/>
      <c r="H10" s="4" t="s">
        <v>30</v>
      </c>
      <c r="I10" s="4"/>
      <c r="J10" s="5"/>
      <c r="K10" s="4">
        <v>2000</v>
      </c>
      <c r="L10" s="4">
        <v>70</v>
      </c>
      <c r="M10" s="4" t="s">
        <v>31</v>
      </c>
      <c r="N10" s="4"/>
      <c r="O10" s="4"/>
      <c r="P10" s="4"/>
      <c r="Q10" s="4" t="s">
        <v>266</v>
      </c>
      <c r="R10" s="4">
        <v>214</v>
      </c>
      <c r="S10" s="4" t="s">
        <v>18</v>
      </c>
      <c r="T10" s="6" t="s">
        <v>287</v>
      </c>
    </row>
    <row r="11" spans="1:21" s="6" customFormat="1" x14ac:dyDescent="0.25">
      <c r="A11" s="4" t="s">
        <v>303</v>
      </c>
      <c r="B11" s="4" t="s">
        <v>20</v>
      </c>
      <c r="C11" s="4">
        <v>6429</v>
      </c>
      <c r="D11" s="4" t="s">
        <v>271</v>
      </c>
      <c r="E11" s="4" t="s">
        <v>272</v>
      </c>
      <c r="F11" s="4" t="s">
        <v>29</v>
      </c>
      <c r="G11" s="4"/>
      <c r="H11" s="4" t="s">
        <v>30</v>
      </c>
      <c r="I11" s="4"/>
      <c r="J11" s="5"/>
      <c r="K11" s="4">
        <v>2000</v>
      </c>
      <c r="L11" s="4">
        <v>308</v>
      </c>
      <c r="M11" s="4" t="s">
        <v>31</v>
      </c>
      <c r="N11" s="4"/>
      <c r="O11" s="4"/>
      <c r="P11" s="4"/>
      <c r="Q11" s="4" t="s">
        <v>266</v>
      </c>
      <c r="R11" s="4">
        <v>624</v>
      </c>
      <c r="S11" s="4" t="s">
        <v>18</v>
      </c>
      <c r="T11" s="6" t="s">
        <v>77</v>
      </c>
    </row>
    <row r="12" spans="1:21" s="6" customFormat="1" x14ac:dyDescent="0.25">
      <c r="A12" s="4" t="s">
        <v>304</v>
      </c>
      <c r="B12" s="4" t="s">
        <v>20</v>
      </c>
      <c r="C12" s="4">
        <v>6429</v>
      </c>
      <c r="D12" s="4" t="s">
        <v>271</v>
      </c>
      <c r="E12" s="4" t="s">
        <v>272</v>
      </c>
      <c r="F12" s="4" t="s">
        <v>29</v>
      </c>
      <c r="G12" s="4"/>
      <c r="H12" s="4" t="s">
        <v>48</v>
      </c>
      <c r="I12" s="4"/>
      <c r="J12" s="4"/>
      <c r="K12" s="4">
        <v>2000</v>
      </c>
      <c r="L12" s="4">
        <v>308</v>
      </c>
      <c r="M12" s="4" t="s">
        <v>31</v>
      </c>
      <c r="N12" s="4"/>
      <c r="O12" s="4"/>
      <c r="P12" s="4"/>
      <c r="Q12" s="4" t="s">
        <v>266</v>
      </c>
      <c r="R12" s="4">
        <v>738</v>
      </c>
      <c r="S12" s="4" t="s">
        <v>18</v>
      </c>
      <c r="T12" s="6" t="s">
        <v>77</v>
      </c>
      <c r="U12" s="9"/>
    </row>
    <row r="13" spans="1:21" s="6" customFormat="1" x14ac:dyDescent="0.25">
      <c r="A13" s="4" t="s">
        <v>305</v>
      </c>
      <c r="B13" s="4" t="s">
        <v>20</v>
      </c>
      <c r="C13" s="4">
        <v>6429</v>
      </c>
      <c r="D13" s="4" t="s">
        <v>271</v>
      </c>
      <c r="E13" s="4" t="s">
        <v>272</v>
      </c>
      <c r="F13" s="4" t="s">
        <v>29</v>
      </c>
      <c r="G13" s="4"/>
      <c r="H13" s="4" t="s">
        <v>35</v>
      </c>
      <c r="I13" s="4"/>
      <c r="J13" s="5"/>
      <c r="K13" s="4">
        <v>2000</v>
      </c>
      <c r="L13" s="4">
        <v>308</v>
      </c>
      <c r="M13" s="4" t="s">
        <v>31</v>
      </c>
      <c r="N13" s="4"/>
      <c r="O13" s="4"/>
      <c r="P13" s="4"/>
      <c r="Q13" s="4" t="s">
        <v>266</v>
      </c>
      <c r="R13" s="4">
        <v>738</v>
      </c>
      <c r="S13" s="4" t="s">
        <v>18</v>
      </c>
      <c r="T13" s="6" t="s">
        <v>77</v>
      </c>
    </row>
    <row r="14" spans="1:21" s="6" customFormat="1" x14ac:dyDescent="0.25">
      <c r="A14" s="4" t="s">
        <v>306</v>
      </c>
      <c r="B14" s="4" t="s">
        <v>20</v>
      </c>
      <c r="C14" s="4">
        <v>6429</v>
      </c>
      <c r="D14" s="4" t="s">
        <v>271</v>
      </c>
      <c r="E14" s="4" t="s">
        <v>272</v>
      </c>
      <c r="F14" s="4" t="s">
        <v>29</v>
      </c>
      <c r="G14" s="4"/>
      <c r="H14" s="4" t="s">
        <v>98</v>
      </c>
      <c r="I14" s="4"/>
      <c r="J14" s="5"/>
      <c r="K14" s="4">
        <v>2000</v>
      </c>
      <c r="L14" s="4">
        <v>308</v>
      </c>
      <c r="M14" s="4" t="s">
        <v>46</v>
      </c>
      <c r="N14" s="4"/>
      <c r="O14" s="4"/>
      <c r="P14" s="4"/>
      <c r="Q14" s="4" t="s">
        <v>266</v>
      </c>
      <c r="R14" s="4">
        <v>855</v>
      </c>
      <c r="S14" s="4" t="s">
        <v>18</v>
      </c>
      <c r="T14" s="6" t="s">
        <v>77</v>
      </c>
    </row>
    <row r="15" spans="1:21" s="6" customFormat="1" x14ac:dyDescent="0.25">
      <c r="A15" s="4" t="s">
        <v>307</v>
      </c>
      <c r="B15" s="4" t="s">
        <v>20</v>
      </c>
      <c r="C15" s="4">
        <v>6430</v>
      </c>
      <c r="D15" s="4" t="s">
        <v>273</v>
      </c>
      <c r="E15" s="4" t="s">
        <v>274</v>
      </c>
      <c r="F15" s="4" t="s">
        <v>29</v>
      </c>
      <c r="G15" s="4"/>
      <c r="H15" s="4" t="s">
        <v>30</v>
      </c>
      <c r="I15" s="4"/>
      <c r="J15" s="5"/>
      <c r="K15" s="4">
        <v>2000</v>
      </c>
      <c r="L15" s="4">
        <v>410</v>
      </c>
      <c r="M15" s="4" t="s">
        <v>31</v>
      </c>
      <c r="N15" s="4"/>
      <c r="O15" s="4"/>
      <c r="P15" s="4"/>
      <c r="Q15" s="4" t="s">
        <v>266</v>
      </c>
      <c r="R15" s="4">
        <v>594</v>
      </c>
      <c r="S15" s="4" t="s">
        <v>18</v>
      </c>
      <c r="T15" s="6" t="s">
        <v>287</v>
      </c>
      <c r="U15" s="9"/>
    </row>
    <row r="16" spans="1:21" s="6" customFormat="1" x14ac:dyDescent="0.25">
      <c r="A16" s="4" t="s">
        <v>308</v>
      </c>
      <c r="B16" s="4" t="s">
        <v>20</v>
      </c>
      <c r="C16" s="4">
        <v>6430</v>
      </c>
      <c r="D16" s="4" t="s">
        <v>273</v>
      </c>
      <c r="E16" s="4" t="s">
        <v>274</v>
      </c>
      <c r="F16" s="4" t="s">
        <v>29</v>
      </c>
      <c r="G16" s="4"/>
      <c r="H16" s="4" t="s">
        <v>48</v>
      </c>
      <c r="I16" s="4"/>
      <c r="J16" s="4"/>
      <c r="K16" s="4">
        <v>2000</v>
      </c>
      <c r="L16" s="4">
        <v>410</v>
      </c>
      <c r="M16" s="4" t="s">
        <v>31</v>
      </c>
      <c r="N16" s="4"/>
      <c r="O16" s="4"/>
      <c r="P16" s="4"/>
      <c r="Q16" s="4" t="s">
        <v>266</v>
      </c>
      <c r="R16" s="4">
        <v>747</v>
      </c>
      <c r="S16" s="4" t="s">
        <v>18</v>
      </c>
      <c r="T16" s="6" t="s">
        <v>287</v>
      </c>
    </row>
    <row r="17" spans="1:21" s="6" customFormat="1" x14ac:dyDescent="0.25">
      <c r="A17" s="4" t="s">
        <v>309</v>
      </c>
      <c r="B17" s="4" t="s">
        <v>20</v>
      </c>
      <c r="C17" s="4">
        <v>6430</v>
      </c>
      <c r="D17" s="4" t="s">
        <v>273</v>
      </c>
      <c r="E17" s="4" t="s">
        <v>274</v>
      </c>
      <c r="F17" s="4" t="s">
        <v>29</v>
      </c>
      <c r="G17" s="4"/>
      <c r="H17" s="4" t="s">
        <v>35</v>
      </c>
      <c r="I17" s="4"/>
      <c r="J17" s="5"/>
      <c r="K17" s="4">
        <v>2000</v>
      </c>
      <c r="L17" s="4">
        <v>410</v>
      </c>
      <c r="M17" s="4" t="s">
        <v>31</v>
      </c>
      <c r="N17" s="4"/>
      <c r="O17" s="4"/>
      <c r="P17" s="4"/>
      <c r="Q17" s="4" t="s">
        <v>266</v>
      </c>
      <c r="R17" s="4">
        <v>747</v>
      </c>
      <c r="S17" s="4" t="s">
        <v>18</v>
      </c>
      <c r="T17" s="6" t="s">
        <v>287</v>
      </c>
    </row>
    <row r="18" spans="1:21" s="6" customFormat="1" x14ac:dyDescent="0.25">
      <c r="A18" s="4" t="s">
        <v>315</v>
      </c>
      <c r="B18" s="4" t="s">
        <v>20</v>
      </c>
      <c r="C18" s="4">
        <v>6430</v>
      </c>
      <c r="D18" s="4" t="s">
        <v>273</v>
      </c>
      <c r="E18" s="4" t="s">
        <v>274</v>
      </c>
      <c r="F18" s="4" t="s">
        <v>29</v>
      </c>
      <c r="G18" s="4"/>
      <c r="H18" s="4" t="s">
        <v>98</v>
      </c>
      <c r="I18" s="4"/>
      <c r="J18" s="5"/>
      <c r="K18" s="4">
        <v>2000</v>
      </c>
      <c r="L18" s="4">
        <v>410</v>
      </c>
      <c r="M18" s="4" t="s">
        <v>46</v>
      </c>
      <c r="N18" s="4"/>
      <c r="O18" s="4"/>
      <c r="P18" s="4"/>
      <c r="Q18" s="4" t="s">
        <v>266</v>
      </c>
      <c r="R18" s="4">
        <v>904</v>
      </c>
      <c r="S18" s="4" t="s">
        <v>18</v>
      </c>
      <c r="T18" s="6" t="s">
        <v>287</v>
      </c>
      <c r="U18" s="9"/>
    </row>
    <row r="19" spans="1:21" s="6" customFormat="1" x14ac:dyDescent="0.25">
      <c r="A19" s="4" t="s">
        <v>316</v>
      </c>
      <c r="B19" s="4" t="s">
        <v>20</v>
      </c>
      <c r="C19" s="4">
        <v>6431</v>
      </c>
      <c r="D19" s="4" t="s">
        <v>275</v>
      </c>
      <c r="E19" s="4" t="s">
        <v>276</v>
      </c>
      <c r="F19" s="4" t="s">
        <v>29</v>
      </c>
      <c r="G19" s="4"/>
      <c r="H19" s="4" t="s">
        <v>30</v>
      </c>
      <c r="I19" s="4"/>
      <c r="J19" s="5"/>
      <c r="K19" s="4">
        <v>2000</v>
      </c>
      <c r="L19" s="4">
        <v>410</v>
      </c>
      <c r="M19" s="4" t="s">
        <v>31</v>
      </c>
      <c r="N19" s="4"/>
      <c r="O19" s="4"/>
      <c r="P19" s="4"/>
      <c r="Q19" s="4" t="s">
        <v>266</v>
      </c>
      <c r="R19" s="4">
        <v>594</v>
      </c>
      <c r="S19" s="4" t="s">
        <v>18</v>
      </c>
      <c r="T19" s="6" t="s">
        <v>287</v>
      </c>
    </row>
    <row r="20" spans="1:21" s="6" customFormat="1" x14ac:dyDescent="0.25">
      <c r="A20" s="4" t="s">
        <v>317</v>
      </c>
      <c r="B20" s="4" t="s">
        <v>20</v>
      </c>
      <c r="C20" s="4">
        <v>6431</v>
      </c>
      <c r="D20" s="4" t="s">
        <v>275</v>
      </c>
      <c r="E20" s="4" t="s">
        <v>276</v>
      </c>
      <c r="F20" s="4" t="s">
        <v>29</v>
      </c>
      <c r="G20" s="4"/>
      <c r="H20" s="4" t="s">
        <v>48</v>
      </c>
      <c r="I20" s="4"/>
      <c r="J20" s="4"/>
      <c r="K20" s="4">
        <v>2000</v>
      </c>
      <c r="L20" s="4">
        <v>410</v>
      </c>
      <c r="M20" s="4" t="s">
        <v>31</v>
      </c>
      <c r="N20" s="4"/>
      <c r="O20" s="4"/>
      <c r="P20" s="4"/>
      <c r="Q20" s="4" t="s">
        <v>266</v>
      </c>
      <c r="R20" s="4">
        <v>747</v>
      </c>
      <c r="S20" s="4" t="s">
        <v>18</v>
      </c>
      <c r="T20" s="6" t="s">
        <v>287</v>
      </c>
    </row>
    <row r="21" spans="1:21" s="6" customFormat="1" x14ac:dyDescent="0.25">
      <c r="A21" s="4" t="s">
        <v>318</v>
      </c>
      <c r="B21" s="4" t="s">
        <v>20</v>
      </c>
      <c r="C21" s="4">
        <v>6431</v>
      </c>
      <c r="D21" s="4" t="s">
        <v>275</v>
      </c>
      <c r="E21" s="4" t="s">
        <v>276</v>
      </c>
      <c r="F21" s="4" t="s">
        <v>29</v>
      </c>
      <c r="G21" s="4"/>
      <c r="H21" s="4" t="s">
        <v>35</v>
      </c>
      <c r="I21" s="4"/>
      <c r="J21" s="5"/>
      <c r="K21" s="4">
        <v>2000</v>
      </c>
      <c r="L21" s="4">
        <v>410</v>
      </c>
      <c r="M21" s="4" t="s">
        <v>31</v>
      </c>
      <c r="N21" s="4"/>
      <c r="O21" s="4"/>
      <c r="P21" s="4"/>
      <c r="Q21" s="4" t="s">
        <v>266</v>
      </c>
      <c r="R21" s="4">
        <v>747</v>
      </c>
      <c r="S21" s="4" t="s">
        <v>18</v>
      </c>
      <c r="T21" s="6" t="s">
        <v>287</v>
      </c>
    </row>
    <row r="22" spans="1:21" s="6" customFormat="1" x14ac:dyDescent="0.25">
      <c r="A22" s="4" t="s">
        <v>319</v>
      </c>
      <c r="B22" s="4" t="s">
        <v>20</v>
      </c>
      <c r="C22" s="4">
        <v>6431</v>
      </c>
      <c r="D22" s="4" t="s">
        <v>275</v>
      </c>
      <c r="E22" s="4" t="s">
        <v>276</v>
      </c>
      <c r="F22" s="4" t="s">
        <v>29</v>
      </c>
      <c r="G22" s="4"/>
      <c r="H22" s="4" t="s">
        <v>98</v>
      </c>
      <c r="I22" s="4"/>
      <c r="J22" s="5"/>
      <c r="K22" s="4">
        <v>2000</v>
      </c>
      <c r="L22" s="4">
        <v>410</v>
      </c>
      <c r="M22" s="4" t="s">
        <v>46</v>
      </c>
      <c r="N22" s="4"/>
      <c r="O22" s="4"/>
      <c r="P22" s="4"/>
      <c r="Q22" s="4" t="s">
        <v>266</v>
      </c>
      <c r="R22" s="4">
        <v>904</v>
      </c>
      <c r="S22" s="4" t="s">
        <v>18</v>
      </c>
      <c r="T22" s="6" t="s">
        <v>287</v>
      </c>
    </row>
    <row r="23" spans="1:21" s="6" customFormat="1" x14ac:dyDescent="0.25">
      <c r="A23" s="4" t="s">
        <v>27</v>
      </c>
      <c r="B23" s="4" t="s">
        <v>20</v>
      </c>
      <c r="C23" s="4">
        <v>491514</v>
      </c>
      <c r="D23" s="4" t="s">
        <v>28</v>
      </c>
      <c r="E23" s="4" t="s">
        <v>22</v>
      </c>
      <c r="F23" s="4" t="s">
        <v>29</v>
      </c>
      <c r="G23" s="4"/>
      <c r="H23" s="4" t="s">
        <v>30</v>
      </c>
      <c r="I23" s="4"/>
      <c r="J23" s="5"/>
      <c r="K23" s="4"/>
      <c r="L23" s="6">
        <v>900</v>
      </c>
      <c r="M23" s="4" t="s">
        <v>31</v>
      </c>
      <c r="N23" s="4"/>
      <c r="O23" s="4"/>
      <c r="P23" s="4"/>
      <c r="Q23" s="4" t="s">
        <v>23</v>
      </c>
      <c r="R23" s="4">
        <v>397</v>
      </c>
      <c r="S23" s="4" t="s">
        <v>18</v>
      </c>
      <c r="T23" s="6" t="s">
        <v>26</v>
      </c>
    </row>
    <row r="24" spans="1:21" s="6" customFormat="1" x14ac:dyDescent="0.25">
      <c r="A24" s="4" t="s">
        <v>44</v>
      </c>
      <c r="B24" s="4" t="s">
        <v>20</v>
      </c>
      <c r="C24" s="4">
        <v>491514</v>
      </c>
      <c r="D24" s="4" t="s">
        <v>28</v>
      </c>
      <c r="E24" s="4" t="s">
        <v>22</v>
      </c>
      <c r="F24" s="4" t="s">
        <v>29</v>
      </c>
      <c r="G24" s="4"/>
      <c r="H24" s="4" t="s">
        <v>35</v>
      </c>
      <c r="I24" s="4"/>
      <c r="J24" s="5"/>
      <c r="K24" s="4"/>
      <c r="L24" s="6">
        <v>900</v>
      </c>
      <c r="M24" s="4" t="s">
        <v>31</v>
      </c>
      <c r="N24" s="4"/>
      <c r="O24" s="4"/>
      <c r="P24" s="4"/>
      <c r="Q24" s="4" t="s">
        <v>23</v>
      </c>
      <c r="R24" s="4">
        <v>465</v>
      </c>
      <c r="S24" s="4" t="s">
        <v>18</v>
      </c>
      <c r="T24" s="6" t="s">
        <v>26</v>
      </c>
    </row>
    <row r="25" spans="1:21" s="6" customFormat="1" x14ac:dyDescent="0.25">
      <c r="A25" s="4" t="s">
        <v>51</v>
      </c>
      <c r="B25" s="4" t="s">
        <v>20</v>
      </c>
      <c r="C25" s="4">
        <v>491514</v>
      </c>
      <c r="D25" s="4" t="s">
        <v>21</v>
      </c>
      <c r="E25" s="4" t="s">
        <v>22</v>
      </c>
      <c r="F25" s="4" t="s">
        <v>29</v>
      </c>
      <c r="G25" s="4"/>
      <c r="H25" s="4" t="s">
        <v>48</v>
      </c>
      <c r="I25" s="4"/>
      <c r="J25" s="4"/>
      <c r="K25" s="4"/>
      <c r="L25" s="6">
        <v>900</v>
      </c>
      <c r="M25" s="4" t="s">
        <v>31</v>
      </c>
      <c r="N25" s="4"/>
      <c r="O25" s="4"/>
      <c r="P25" s="4"/>
      <c r="Q25" s="4" t="s">
        <v>23</v>
      </c>
      <c r="R25" s="4">
        <v>465</v>
      </c>
      <c r="S25" s="4" t="s">
        <v>18</v>
      </c>
      <c r="T25" s="6" t="s">
        <v>26</v>
      </c>
    </row>
    <row r="26" spans="1:21" s="6" customFormat="1" x14ac:dyDescent="0.25">
      <c r="A26" s="4" t="s">
        <v>45</v>
      </c>
      <c r="B26" s="4" t="s">
        <v>20</v>
      </c>
      <c r="C26" s="4">
        <v>491514</v>
      </c>
      <c r="D26" s="4" t="s">
        <v>28</v>
      </c>
      <c r="E26" s="4" t="s">
        <v>22</v>
      </c>
      <c r="F26" s="4" t="s">
        <v>29</v>
      </c>
      <c r="G26" s="4"/>
      <c r="H26" s="4" t="s">
        <v>30</v>
      </c>
      <c r="I26" s="4"/>
      <c r="J26" s="5"/>
      <c r="K26" s="4"/>
      <c r="L26" s="6">
        <v>900</v>
      </c>
      <c r="M26" s="4" t="s">
        <v>46</v>
      </c>
      <c r="N26" s="4"/>
      <c r="O26" s="4"/>
      <c r="P26" s="4"/>
      <c r="Q26" s="4" t="s">
        <v>23</v>
      </c>
      <c r="R26" s="4">
        <v>480</v>
      </c>
      <c r="S26" s="4" t="s">
        <v>18</v>
      </c>
      <c r="T26" s="6" t="s">
        <v>26</v>
      </c>
    </row>
    <row r="27" spans="1:21" s="6" customFormat="1" x14ac:dyDescent="0.25">
      <c r="A27" s="4" t="s">
        <v>49</v>
      </c>
      <c r="B27" s="4" t="s">
        <v>20</v>
      </c>
      <c r="C27" s="4">
        <v>491514</v>
      </c>
      <c r="D27" s="4" t="s">
        <v>28</v>
      </c>
      <c r="E27" s="4" t="s">
        <v>22</v>
      </c>
      <c r="F27" s="4" t="s">
        <v>29</v>
      </c>
      <c r="G27" s="4"/>
      <c r="H27" s="4" t="s">
        <v>35</v>
      </c>
      <c r="I27" s="4"/>
      <c r="J27" s="5"/>
      <c r="K27" s="4"/>
      <c r="L27" s="6">
        <v>900</v>
      </c>
      <c r="M27" s="4" t="s">
        <v>46</v>
      </c>
      <c r="N27" s="4"/>
      <c r="O27" s="4"/>
      <c r="P27" s="4"/>
      <c r="Q27" s="4" t="s">
        <v>23</v>
      </c>
      <c r="R27" s="4">
        <v>556</v>
      </c>
      <c r="S27" s="4" t="s">
        <v>18</v>
      </c>
      <c r="T27" s="6" t="s">
        <v>26</v>
      </c>
    </row>
    <row r="28" spans="1:21" s="6" customFormat="1" x14ac:dyDescent="0.25">
      <c r="A28" s="4" t="s">
        <v>42</v>
      </c>
      <c r="B28" s="4" t="s">
        <v>20</v>
      </c>
      <c r="C28" s="4">
        <v>491515</v>
      </c>
      <c r="D28" s="4" t="s">
        <v>28</v>
      </c>
      <c r="E28" s="4" t="s">
        <v>41</v>
      </c>
      <c r="F28" s="4" t="s">
        <v>29</v>
      </c>
      <c r="G28" s="4"/>
      <c r="H28" s="4" t="s">
        <v>30</v>
      </c>
      <c r="I28" s="4"/>
      <c r="J28" s="5"/>
      <c r="K28" s="4"/>
      <c r="L28" s="6">
        <v>1035</v>
      </c>
      <c r="M28" s="4" t="s">
        <v>31</v>
      </c>
      <c r="N28" s="4"/>
      <c r="O28" s="4"/>
      <c r="P28" s="4"/>
      <c r="Q28" s="4" t="s">
        <v>23</v>
      </c>
      <c r="R28" s="4">
        <v>368</v>
      </c>
      <c r="S28" s="4" t="s">
        <v>18</v>
      </c>
      <c r="T28" s="6" t="s">
        <v>26</v>
      </c>
    </row>
    <row r="29" spans="1:21" s="6" customFormat="1" x14ac:dyDescent="0.25">
      <c r="A29" s="4" t="s">
        <v>58</v>
      </c>
      <c r="B29" s="4" t="s">
        <v>20</v>
      </c>
      <c r="C29" s="4">
        <v>491515</v>
      </c>
      <c r="D29" s="4" t="s">
        <v>28</v>
      </c>
      <c r="E29" s="4" t="s">
        <v>41</v>
      </c>
      <c r="F29" s="4" t="s">
        <v>29</v>
      </c>
      <c r="G29" s="4"/>
      <c r="H29" s="4" t="s">
        <v>30</v>
      </c>
      <c r="I29" s="4"/>
      <c r="J29" s="5"/>
      <c r="K29" s="4"/>
      <c r="L29" s="6">
        <v>1035</v>
      </c>
      <c r="M29" s="4" t="s">
        <v>46</v>
      </c>
      <c r="N29" s="4"/>
      <c r="O29" s="4"/>
      <c r="P29" s="4"/>
      <c r="Q29" s="4" t="s">
        <v>23</v>
      </c>
      <c r="R29" s="4">
        <v>436</v>
      </c>
      <c r="S29" s="4" t="s">
        <v>18</v>
      </c>
      <c r="T29" s="6" t="s">
        <v>26</v>
      </c>
    </row>
    <row r="30" spans="1:21" s="6" customFormat="1" x14ac:dyDescent="0.25">
      <c r="A30" s="4" t="s">
        <v>60</v>
      </c>
      <c r="B30" s="4" t="s">
        <v>20</v>
      </c>
      <c r="C30" s="4">
        <v>491515</v>
      </c>
      <c r="D30" s="4" t="s">
        <v>28</v>
      </c>
      <c r="E30" s="4" t="s">
        <v>41</v>
      </c>
      <c r="F30" s="4" t="s">
        <v>29</v>
      </c>
      <c r="G30" s="4"/>
      <c r="H30" s="4" t="s">
        <v>35</v>
      </c>
      <c r="I30" s="4"/>
      <c r="J30" s="5"/>
      <c r="K30" s="4"/>
      <c r="L30" s="6">
        <v>1035</v>
      </c>
      <c r="M30" s="4" t="s">
        <v>31</v>
      </c>
      <c r="N30" s="4"/>
      <c r="O30" s="4"/>
      <c r="P30" s="4"/>
      <c r="Q30" s="4" t="s">
        <v>23</v>
      </c>
      <c r="R30" s="4">
        <v>437</v>
      </c>
      <c r="S30" s="4" t="s">
        <v>18</v>
      </c>
      <c r="T30" s="6" t="s">
        <v>26</v>
      </c>
    </row>
    <row r="31" spans="1:21" s="6" customFormat="1" x14ac:dyDescent="0.25">
      <c r="A31" s="4" t="s">
        <v>61</v>
      </c>
      <c r="B31" s="4" t="s">
        <v>20</v>
      </c>
      <c r="C31" s="4">
        <v>491515</v>
      </c>
      <c r="D31" s="4" t="s">
        <v>40</v>
      </c>
      <c r="E31" s="4" t="s">
        <v>41</v>
      </c>
      <c r="F31" s="4" t="s">
        <v>29</v>
      </c>
      <c r="G31" s="4"/>
      <c r="H31" s="4" t="s">
        <v>48</v>
      </c>
      <c r="I31" s="4"/>
      <c r="J31" s="4"/>
      <c r="K31" s="4"/>
      <c r="L31" s="6">
        <v>1035</v>
      </c>
      <c r="M31" s="4" t="s">
        <v>31</v>
      </c>
      <c r="N31" s="4"/>
      <c r="O31" s="4"/>
      <c r="P31" s="4"/>
      <c r="Q31" s="4" t="s">
        <v>23</v>
      </c>
      <c r="R31" s="4">
        <v>437</v>
      </c>
      <c r="S31" s="4" t="s">
        <v>18</v>
      </c>
      <c r="T31" s="6" t="s">
        <v>26</v>
      </c>
    </row>
    <row r="32" spans="1:21" s="6" customFormat="1" x14ac:dyDescent="0.25">
      <c r="A32" s="4" t="s">
        <v>66</v>
      </c>
      <c r="B32" s="4" t="s">
        <v>20</v>
      </c>
      <c r="C32" s="4">
        <v>491515</v>
      </c>
      <c r="D32" s="4" t="s">
        <v>28</v>
      </c>
      <c r="E32" s="4" t="s">
        <v>41</v>
      </c>
      <c r="F32" s="4" t="s">
        <v>29</v>
      </c>
      <c r="G32" s="4"/>
      <c r="H32" s="4" t="s">
        <v>35</v>
      </c>
      <c r="I32" s="4"/>
      <c r="J32" s="5"/>
      <c r="K32" s="4"/>
      <c r="L32" s="6">
        <v>1035</v>
      </c>
      <c r="M32" s="4" t="s">
        <v>46</v>
      </c>
      <c r="N32" s="4"/>
      <c r="O32" s="4"/>
      <c r="P32" s="4"/>
      <c r="Q32" s="4" t="s">
        <v>23</v>
      </c>
      <c r="R32" s="4">
        <v>530</v>
      </c>
      <c r="S32" s="4" t="s">
        <v>18</v>
      </c>
      <c r="T32" s="6" t="s">
        <v>26</v>
      </c>
    </row>
    <row r="33" spans="1:20" s="6" customFormat="1" x14ac:dyDescent="0.25">
      <c r="A33" s="4" t="s">
        <v>32</v>
      </c>
      <c r="B33" s="4" t="s">
        <v>20</v>
      </c>
      <c r="C33" s="4">
        <v>491516</v>
      </c>
      <c r="D33" s="4" t="s">
        <v>33</v>
      </c>
      <c r="E33" s="4" t="s">
        <v>25</v>
      </c>
      <c r="F33" s="4" t="s">
        <v>29</v>
      </c>
      <c r="G33" s="4"/>
      <c r="H33" s="4" t="s">
        <v>30</v>
      </c>
      <c r="I33" s="4"/>
      <c r="J33" s="5"/>
      <c r="K33" s="4"/>
      <c r="L33" s="6">
        <v>900</v>
      </c>
      <c r="M33" s="4" t="s">
        <v>31</v>
      </c>
      <c r="N33" s="4"/>
      <c r="O33" s="4"/>
      <c r="P33" s="4"/>
      <c r="Q33" s="4" t="s">
        <v>23</v>
      </c>
      <c r="R33" s="4">
        <v>397</v>
      </c>
      <c r="S33" s="4" t="s">
        <v>18</v>
      </c>
      <c r="T33" s="6" t="s">
        <v>26</v>
      </c>
    </row>
    <row r="34" spans="1:20" s="6" customFormat="1" x14ac:dyDescent="0.25">
      <c r="A34" s="4" t="s">
        <v>34</v>
      </c>
      <c r="B34" s="4" t="s">
        <v>20</v>
      </c>
      <c r="C34" s="4">
        <v>491516</v>
      </c>
      <c r="D34" s="4" t="s">
        <v>33</v>
      </c>
      <c r="E34" s="4" t="s">
        <v>25</v>
      </c>
      <c r="F34" s="4" t="s">
        <v>29</v>
      </c>
      <c r="G34" s="4"/>
      <c r="H34" s="4" t="s">
        <v>35</v>
      </c>
      <c r="I34" s="4"/>
      <c r="J34" s="5"/>
      <c r="K34" s="4"/>
      <c r="L34" s="6">
        <v>900</v>
      </c>
      <c r="M34" s="4" t="s">
        <v>31</v>
      </c>
      <c r="N34" s="4"/>
      <c r="O34" s="4"/>
      <c r="P34" s="4"/>
      <c r="Q34" s="4" t="s">
        <v>23</v>
      </c>
      <c r="R34" s="4">
        <v>465</v>
      </c>
      <c r="S34" s="4" t="s">
        <v>18</v>
      </c>
      <c r="T34" s="6" t="s">
        <v>26</v>
      </c>
    </row>
    <row r="35" spans="1:20" s="6" customFormat="1" x14ac:dyDescent="0.25">
      <c r="A35" s="4" t="s">
        <v>47</v>
      </c>
      <c r="B35" s="4" t="s">
        <v>20</v>
      </c>
      <c r="C35" s="4">
        <v>491516</v>
      </c>
      <c r="D35" s="4" t="s">
        <v>24</v>
      </c>
      <c r="E35" s="4" t="s">
        <v>25</v>
      </c>
      <c r="F35" s="4" t="s">
        <v>29</v>
      </c>
      <c r="G35" s="4"/>
      <c r="H35" s="4" t="s">
        <v>48</v>
      </c>
      <c r="I35" s="4"/>
      <c r="J35" s="4"/>
      <c r="K35" s="4"/>
      <c r="L35" s="6">
        <v>900</v>
      </c>
      <c r="M35" s="4" t="s">
        <v>31</v>
      </c>
      <c r="N35" s="4"/>
      <c r="O35" s="4"/>
      <c r="P35" s="4"/>
      <c r="Q35" s="4" t="s">
        <v>23</v>
      </c>
      <c r="R35" s="4">
        <v>465</v>
      </c>
      <c r="S35" s="4" t="s">
        <v>18</v>
      </c>
      <c r="T35" s="6" t="s">
        <v>26</v>
      </c>
    </row>
    <row r="36" spans="1:20" s="6" customFormat="1" x14ac:dyDescent="0.25">
      <c r="A36" s="4" t="s">
        <v>50</v>
      </c>
      <c r="B36" s="4" t="s">
        <v>20</v>
      </c>
      <c r="C36" s="4">
        <v>491516</v>
      </c>
      <c r="D36" s="4" t="s">
        <v>33</v>
      </c>
      <c r="E36" s="4" t="s">
        <v>25</v>
      </c>
      <c r="F36" s="4" t="s">
        <v>29</v>
      </c>
      <c r="G36" s="4"/>
      <c r="H36" s="4" t="s">
        <v>30</v>
      </c>
      <c r="I36" s="4"/>
      <c r="J36" s="5"/>
      <c r="K36" s="4"/>
      <c r="L36" s="6">
        <v>900</v>
      </c>
      <c r="M36" s="4" t="s">
        <v>46</v>
      </c>
      <c r="N36" s="4"/>
      <c r="O36" s="4"/>
      <c r="P36" s="4"/>
      <c r="Q36" s="4" t="s">
        <v>23</v>
      </c>
      <c r="R36" s="4">
        <v>480</v>
      </c>
      <c r="S36" s="4" t="s">
        <v>18</v>
      </c>
      <c r="T36" s="6" t="s">
        <v>26</v>
      </c>
    </row>
    <row r="37" spans="1:20" s="6" customFormat="1" x14ac:dyDescent="0.25">
      <c r="A37" s="4" t="s">
        <v>52</v>
      </c>
      <c r="B37" s="4" t="s">
        <v>20</v>
      </c>
      <c r="C37" s="4">
        <v>491516</v>
      </c>
      <c r="D37" s="4" t="s">
        <v>33</v>
      </c>
      <c r="E37" s="4" t="s">
        <v>25</v>
      </c>
      <c r="F37" s="4" t="s">
        <v>29</v>
      </c>
      <c r="G37" s="4"/>
      <c r="H37" s="4" t="s">
        <v>30</v>
      </c>
      <c r="I37" s="4"/>
      <c r="J37" s="5"/>
      <c r="K37" s="4"/>
      <c r="L37" s="6">
        <v>900</v>
      </c>
      <c r="M37" s="4" t="s">
        <v>31</v>
      </c>
      <c r="N37" s="4"/>
      <c r="O37" s="4"/>
      <c r="P37" s="4" t="s">
        <v>39</v>
      </c>
      <c r="Q37" s="4" t="s">
        <v>23</v>
      </c>
      <c r="R37" s="4">
        <v>507</v>
      </c>
      <c r="S37" s="4" t="s">
        <v>18</v>
      </c>
      <c r="T37" s="6" t="s">
        <v>26</v>
      </c>
    </row>
    <row r="38" spans="1:20" s="6" customFormat="1" x14ac:dyDescent="0.25">
      <c r="A38" s="4" t="s">
        <v>53</v>
      </c>
      <c r="B38" s="4" t="s">
        <v>20</v>
      </c>
      <c r="C38" s="4">
        <v>491516</v>
      </c>
      <c r="D38" s="4" t="s">
        <v>33</v>
      </c>
      <c r="E38" s="4" t="s">
        <v>25</v>
      </c>
      <c r="F38" s="4" t="s">
        <v>29</v>
      </c>
      <c r="G38" s="4"/>
      <c r="H38" s="4" t="s">
        <v>35</v>
      </c>
      <c r="I38" s="4"/>
      <c r="J38" s="5"/>
      <c r="K38" s="4"/>
      <c r="L38" s="6">
        <v>900</v>
      </c>
      <c r="M38" s="4" t="s">
        <v>46</v>
      </c>
      <c r="N38" s="4"/>
      <c r="O38" s="4"/>
      <c r="P38" s="4"/>
      <c r="Q38" s="4" t="s">
        <v>23</v>
      </c>
      <c r="R38" s="4">
        <v>556</v>
      </c>
      <c r="S38" s="4" t="s">
        <v>18</v>
      </c>
      <c r="T38" s="6" t="s">
        <v>26</v>
      </c>
    </row>
    <row r="39" spans="1:20" s="6" customFormat="1" x14ac:dyDescent="0.25">
      <c r="A39" s="4" t="s">
        <v>54</v>
      </c>
      <c r="B39" s="4" t="s">
        <v>20</v>
      </c>
      <c r="C39" s="4">
        <v>491516</v>
      </c>
      <c r="D39" s="4" t="s">
        <v>33</v>
      </c>
      <c r="E39" s="4" t="s">
        <v>25</v>
      </c>
      <c r="F39" s="4" t="s">
        <v>29</v>
      </c>
      <c r="G39" s="4"/>
      <c r="H39" s="4" t="s">
        <v>30</v>
      </c>
      <c r="I39" s="4"/>
      <c r="J39" s="5"/>
      <c r="K39" s="4"/>
      <c r="L39" s="6">
        <v>900</v>
      </c>
      <c r="M39" s="4" t="s">
        <v>55</v>
      </c>
      <c r="N39" s="4"/>
      <c r="O39" s="4"/>
      <c r="P39" s="4"/>
      <c r="Q39" s="4" t="s">
        <v>23</v>
      </c>
      <c r="R39" s="4">
        <v>559</v>
      </c>
      <c r="S39" s="4" t="s">
        <v>18</v>
      </c>
      <c r="T39" s="6" t="s">
        <v>26</v>
      </c>
    </row>
    <row r="40" spans="1:20" s="6" customFormat="1" x14ac:dyDescent="0.25">
      <c r="A40" s="4" t="s">
        <v>56</v>
      </c>
      <c r="B40" s="4" t="s">
        <v>20</v>
      </c>
      <c r="C40" s="4">
        <v>491516</v>
      </c>
      <c r="D40" s="4" t="s">
        <v>33</v>
      </c>
      <c r="E40" s="4" t="s">
        <v>25</v>
      </c>
      <c r="F40" s="4" t="s">
        <v>29</v>
      </c>
      <c r="G40" s="4"/>
      <c r="H40" s="4" t="s">
        <v>35</v>
      </c>
      <c r="I40" s="4"/>
      <c r="J40" s="5"/>
      <c r="K40" s="4"/>
      <c r="L40" s="6">
        <v>900</v>
      </c>
      <c r="M40" s="4" t="s">
        <v>31</v>
      </c>
      <c r="N40" s="4"/>
      <c r="O40" s="4"/>
      <c r="P40" s="4" t="s">
        <v>39</v>
      </c>
      <c r="Q40" s="4" t="s">
        <v>23</v>
      </c>
      <c r="R40" s="4">
        <v>575</v>
      </c>
      <c r="S40" s="4" t="s">
        <v>18</v>
      </c>
      <c r="T40" s="6" t="s">
        <v>26</v>
      </c>
    </row>
    <row r="41" spans="1:20" s="6" customFormat="1" x14ac:dyDescent="0.25">
      <c r="A41" s="4" t="s">
        <v>57</v>
      </c>
      <c r="B41" s="4" t="s">
        <v>20</v>
      </c>
      <c r="C41" s="4">
        <v>491516</v>
      </c>
      <c r="D41" s="4" t="s">
        <v>24</v>
      </c>
      <c r="E41" s="4" t="s">
        <v>25</v>
      </c>
      <c r="F41" s="4" t="s">
        <v>29</v>
      </c>
      <c r="G41" s="4"/>
      <c r="H41" s="4" t="s">
        <v>48</v>
      </c>
      <c r="I41" s="4"/>
      <c r="J41" s="4"/>
      <c r="K41" s="4"/>
      <c r="L41" s="6">
        <v>900</v>
      </c>
      <c r="M41" s="4" t="s">
        <v>31</v>
      </c>
      <c r="N41" s="4"/>
      <c r="O41" s="4"/>
      <c r="P41" s="4" t="s">
        <v>39</v>
      </c>
      <c r="Q41" s="4" t="s">
        <v>23</v>
      </c>
      <c r="R41" s="4">
        <v>575</v>
      </c>
      <c r="S41" s="4" t="s">
        <v>18</v>
      </c>
      <c r="T41" s="6" t="s">
        <v>26</v>
      </c>
    </row>
    <row r="42" spans="1:20" s="6" customFormat="1" x14ac:dyDescent="0.25">
      <c r="A42" s="4" t="s">
        <v>331</v>
      </c>
      <c r="B42" s="4" t="s">
        <v>20</v>
      </c>
      <c r="C42" s="4">
        <v>491516</v>
      </c>
      <c r="D42" s="4" t="s">
        <v>33</v>
      </c>
      <c r="E42" s="4" t="s">
        <v>25</v>
      </c>
      <c r="F42" s="4" t="s">
        <v>29</v>
      </c>
      <c r="G42" s="4"/>
      <c r="H42" s="4" t="s">
        <v>30</v>
      </c>
      <c r="I42" s="4"/>
      <c r="J42" s="5"/>
      <c r="K42" s="4"/>
      <c r="L42" s="6">
        <v>900</v>
      </c>
      <c r="M42" s="4" t="s">
        <v>46</v>
      </c>
      <c r="N42" s="4"/>
      <c r="O42" s="4"/>
      <c r="P42" s="4" t="s">
        <v>39</v>
      </c>
      <c r="Q42" s="4" t="s">
        <v>23</v>
      </c>
      <c r="R42" s="4">
        <v>590</v>
      </c>
      <c r="S42" s="4" t="s">
        <v>18</v>
      </c>
      <c r="T42" s="6" t="s">
        <v>26</v>
      </c>
    </row>
    <row r="43" spans="1:20" s="6" customFormat="1" x14ac:dyDescent="0.25">
      <c r="A43" s="4" t="s">
        <v>333</v>
      </c>
      <c r="B43" s="4" t="s">
        <v>20</v>
      </c>
      <c r="C43" s="4">
        <v>491516</v>
      </c>
      <c r="D43" s="4" t="s">
        <v>33</v>
      </c>
      <c r="E43" s="4" t="s">
        <v>25</v>
      </c>
      <c r="F43" s="4" t="s">
        <v>29</v>
      </c>
      <c r="G43" s="4"/>
      <c r="H43" s="4" t="s">
        <v>35</v>
      </c>
      <c r="I43" s="4"/>
      <c r="J43" s="5"/>
      <c r="K43" s="4"/>
      <c r="L43" s="6">
        <v>900</v>
      </c>
      <c r="M43" s="4" t="s">
        <v>46</v>
      </c>
      <c r="N43" s="4"/>
      <c r="O43" s="4"/>
      <c r="P43" s="4" t="s">
        <v>39</v>
      </c>
      <c r="Q43" s="4" t="s">
        <v>23</v>
      </c>
      <c r="R43" s="4">
        <v>666</v>
      </c>
      <c r="S43" s="4" t="s">
        <v>18</v>
      </c>
      <c r="T43" s="6" t="s">
        <v>26</v>
      </c>
    </row>
    <row r="44" spans="1:20" s="6" customFormat="1" x14ac:dyDescent="0.25">
      <c r="A44" s="4" t="s">
        <v>43</v>
      </c>
      <c r="B44" s="4" t="s">
        <v>20</v>
      </c>
      <c r="C44" s="4">
        <v>491517</v>
      </c>
      <c r="D44" s="4" t="s">
        <v>33</v>
      </c>
      <c r="E44" s="4" t="s">
        <v>37</v>
      </c>
      <c r="F44" s="4" t="s">
        <v>29</v>
      </c>
      <c r="G44" s="4"/>
      <c r="H44" s="4" t="s">
        <v>30</v>
      </c>
      <c r="I44" s="4"/>
      <c r="J44" s="5"/>
      <c r="K44" s="4"/>
      <c r="L44" s="6">
        <v>1035</v>
      </c>
      <c r="M44" s="4" t="s">
        <v>31</v>
      </c>
      <c r="N44" s="4"/>
      <c r="O44" s="4"/>
      <c r="P44" s="4"/>
      <c r="Q44" s="4" t="s">
        <v>23</v>
      </c>
      <c r="R44" s="4">
        <v>368</v>
      </c>
      <c r="S44" s="4" t="s">
        <v>18</v>
      </c>
      <c r="T44" s="6" t="s">
        <v>26</v>
      </c>
    </row>
    <row r="45" spans="1:20" s="6" customFormat="1" x14ac:dyDescent="0.25">
      <c r="A45" s="4" t="s">
        <v>59</v>
      </c>
      <c r="B45" s="4" t="s">
        <v>20</v>
      </c>
      <c r="C45" s="4">
        <v>491517</v>
      </c>
      <c r="D45" s="4" t="s">
        <v>33</v>
      </c>
      <c r="E45" s="4" t="s">
        <v>37</v>
      </c>
      <c r="F45" s="4" t="s">
        <v>29</v>
      </c>
      <c r="G45" s="4"/>
      <c r="H45" s="4" t="s">
        <v>30</v>
      </c>
      <c r="I45" s="4"/>
      <c r="J45" s="5"/>
      <c r="K45" s="4"/>
      <c r="L45" s="6">
        <v>1035</v>
      </c>
      <c r="M45" s="4" t="s">
        <v>46</v>
      </c>
      <c r="N45" s="4"/>
      <c r="O45" s="4"/>
      <c r="P45" s="4"/>
      <c r="Q45" s="4" t="s">
        <v>23</v>
      </c>
      <c r="R45" s="4">
        <v>436</v>
      </c>
      <c r="S45" s="4" t="s">
        <v>18</v>
      </c>
      <c r="T45" s="6" t="s">
        <v>26</v>
      </c>
    </row>
    <row r="46" spans="1:20" s="6" customFormat="1" x14ac:dyDescent="0.25">
      <c r="A46" s="4" t="s">
        <v>62</v>
      </c>
      <c r="B46" s="4" t="s">
        <v>20</v>
      </c>
      <c r="C46" s="4">
        <v>491517</v>
      </c>
      <c r="D46" s="4" t="s">
        <v>36</v>
      </c>
      <c r="E46" s="4" t="s">
        <v>37</v>
      </c>
      <c r="F46" s="4" t="s">
        <v>29</v>
      </c>
      <c r="G46" s="4"/>
      <c r="H46" s="4" t="s">
        <v>48</v>
      </c>
      <c r="I46" s="4"/>
      <c r="J46" s="4"/>
      <c r="K46" s="4"/>
      <c r="L46" s="6">
        <v>1035</v>
      </c>
      <c r="M46" s="4" t="s">
        <v>31</v>
      </c>
      <c r="N46" s="4"/>
      <c r="O46" s="4"/>
      <c r="P46" s="4"/>
      <c r="Q46" s="4" t="s">
        <v>23</v>
      </c>
      <c r="R46" s="4">
        <v>437</v>
      </c>
      <c r="S46" s="4" t="s">
        <v>18</v>
      </c>
      <c r="T46" s="6" t="s">
        <v>26</v>
      </c>
    </row>
    <row r="47" spans="1:20" s="6" customFormat="1" x14ac:dyDescent="0.25">
      <c r="A47" s="4" t="s">
        <v>63</v>
      </c>
      <c r="B47" s="4" t="s">
        <v>20</v>
      </c>
      <c r="C47" s="4">
        <v>491517</v>
      </c>
      <c r="D47" s="4" t="s">
        <v>33</v>
      </c>
      <c r="E47" s="4" t="s">
        <v>37</v>
      </c>
      <c r="F47" s="4" t="s">
        <v>29</v>
      </c>
      <c r="G47" s="4"/>
      <c r="H47" s="4" t="s">
        <v>35</v>
      </c>
      <c r="I47" s="4"/>
      <c r="J47" s="5"/>
      <c r="K47" s="4"/>
      <c r="L47" s="6">
        <v>1035</v>
      </c>
      <c r="M47" s="4" t="s">
        <v>31</v>
      </c>
      <c r="N47" s="4"/>
      <c r="O47" s="4"/>
      <c r="P47" s="4"/>
      <c r="Q47" s="4" t="s">
        <v>23</v>
      </c>
      <c r="R47" s="4">
        <v>437</v>
      </c>
      <c r="S47" s="4" t="s">
        <v>18</v>
      </c>
      <c r="T47" s="6" t="s">
        <v>26</v>
      </c>
    </row>
    <row r="48" spans="1:20" s="6" customFormat="1" x14ac:dyDescent="0.25">
      <c r="A48" s="4" t="s">
        <v>64</v>
      </c>
      <c r="B48" s="4" t="s">
        <v>20</v>
      </c>
      <c r="C48" s="4">
        <v>491517</v>
      </c>
      <c r="D48" s="4" t="s">
        <v>33</v>
      </c>
      <c r="E48" s="4" t="s">
        <v>37</v>
      </c>
      <c r="F48" s="4" t="s">
        <v>29</v>
      </c>
      <c r="G48" s="4"/>
      <c r="H48" s="4" t="s">
        <v>30</v>
      </c>
      <c r="I48" s="4"/>
      <c r="J48" s="5"/>
      <c r="K48" s="4"/>
      <c r="L48" s="6">
        <v>1035</v>
      </c>
      <c r="M48" s="4" t="s">
        <v>31</v>
      </c>
      <c r="N48" s="4"/>
      <c r="O48" s="8"/>
      <c r="P48" s="4" t="s">
        <v>39</v>
      </c>
      <c r="Q48" s="4" t="s">
        <v>23</v>
      </c>
      <c r="R48" s="4">
        <v>468</v>
      </c>
      <c r="S48" s="4" t="s">
        <v>18</v>
      </c>
      <c r="T48" s="6" t="s">
        <v>26</v>
      </c>
    </row>
    <row r="49" spans="1:20" s="6" customFormat="1" x14ac:dyDescent="0.25">
      <c r="A49" s="4" t="s">
        <v>65</v>
      </c>
      <c r="B49" s="4" t="s">
        <v>20</v>
      </c>
      <c r="C49" s="4">
        <v>491517</v>
      </c>
      <c r="D49" s="4" t="s">
        <v>33</v>
      </c>
      <c r="E49" s="4" t="s">
        <v>37</v>
      </c>
      <c r="F49" s="4" t="s">
        <v>29</v>
      </c>
      <c r="G49" s="4"/>
      <c r="H49" s="4" t="s">
        <v>30</v>
      </c>
      <c r="I49" s="4"/>
      <c r="J49" s="5"/>
      <c r="K49" s="4"/>
      <c r="L49" s="6">
        <v>1035</v>
      </c>
      <c r="M49" s="4" t="s">
        <v>55</v>
      </c>
      <c r="N49" s="4"/>
      <c r="O49" s="4"/>
      <c r="P49" s="4"/>
      <c r="Q49" s="4" t="s">
        <v>23</v>
      </c>
      <c r="R49" s="4">
        <v>485</v>
      </c>
      <c r="S49" s="4" t="s">
        <v>18</v>
      </c>
      <c r="T49" s="6" t="s">
        <v>26</v>
      </c>
    </row>
    <row r="50" spans="1:20" s="6" customFormat="1" x14ac:dyDescent="0.25">
      <c r="A50" s="4" t="s">
        <v>67</v>
      </c>
      <c r="B50" s="4" t="s">
        <v>20</v>
      </c>
      <c r="C50" s="4">
        <v>491517</v>
      </c>
      <c r="D50" s="4" t="s">
        <v>33</v>
      </c>
      <c r="E50" s="4" t="s">
        <v>37</v>
      </c>
      <c r="F50" s="4" t="s">
        <v>29</v>
      </c>
      <c r="G50" s="4"/>
      <c r="H50" s="4" t="s">
        <v>35</v>
      </c>
      <c r="I50" s="4"/>
      <c r="J50" s="5"/>
      <c r="K50" s="4"/>
      <c r="L50" s="6">
        <v>1035</v>
      </c>
      <c r="M50" s="4" t="s">
        <v>46</v>
      </c>
      <c r="N50" s="4"/>
      <c r="O50" s="4"/>
      <c r="P50" s="4"/>
      <c r="Q50" s="4" t="s">
        <v>23</v>
      </c>
      <c r="R50" s="4">
        <v>530</v>
      </c>
      <c r="S50" s="4" t="s">
        <v>18</v>
      </c>
      <c r="T50" s="6" t="s">
        <v>26</v>
      </c>
    </row>
    <row r="51" spans="1:20" s="6" customFormat="1" x14ac:dyDescent="0.25">
      <c r="A51" s="4" t="s">
        <v>68</v>
      </c>
      <c r="B51" s="4" t="s">
        <v>20</v>
      </c>
      <c r="C51" s="4">
        <v>491517</v>
      </c>
      <c r="D51" s="4" t="s">
        <v>33</v>
      </c>
      <c r="E51" s="4" t="s">
        <v>37</v>
      </c>
      <c r="F51" s="4" t="s">
        <v>29</v>
      </c>
      <c r="G51" s="4"/>
      <c r="H51" s="4" t="s">
        <v>30</v>
      </c>
      <c r="I51" s="4"/>
      <c r="J51" s="5"/>
      <c r="K51" s="4"/>
      <c r="L51" s="6">
        <v>1035</v>
      </c>
      <c r="M51" s="4" t="s">
        <v>46</v>
      </c>
      <c r="N51" s="4"/>
      <c r="O51" s="4"/>
      <c r="P51" s="4" t="s">
        <v>39</v>
      </c>
      <c r="Q51" s="4" t="s">
        <v>23</v>
      </c>
      <c r="R51" s="4">
        <v>536</v>
      </c>
      <c r="S51" s="4" t="s">
        <v>18</v>
      </c>
      <c r="T51" s="6" t="s">
        <v>26</v>
      </c>
    </row>
    <row r="52" spans="1:20" s="6" customFormat="1" x14ac:dyDescent="0.25">
      <c r="A52" s="4" t="s">
        <v>332</v>
      </c>
      <c r="B52" s="4" t="s">
        <v>20</v>
      </c>
      <c r="C52" s="4">
        <v>491517</v>
      </c>
      <c r="D52" s="4" t="s">
        <v>36</v>
      </c>
      <c r="E52" s="4" t="s">
        <v>37</v>
      </c>
      <c r="F52" s="4" t="s">
        <v>29</v>
      </c>
      <c r="G52" s="4"/>
      <c r="H52" s="4" t="s">
        <v>48</v>
      </c>
      <c r="I52" s="4"/>
      <c r="J52" s="4"/>
      <c r="K52" s="4"/>
      <c r="L52" s="6">
        <v>1035</v>
      </c>
      <c r="M52" s="4" t="s">
        <v>31</v>
      </c>
      <c r="N52" s="4"/>
      <c r="O52" s="8"/>
      <c r="P52" s="4" t="s">
        <v>39</v>
      </c>
      <c r="Q52" s="4" t="s">
        <v>23</v>
      </c>
      <c r="R52" s="4">
        <v>537</v>
      </c>
      <c r="S52" s="4" t="s">
        <v>18</v>
      </c>
      <c r="T52" s="6" t="s">
        <v>26</v>
      </c>
    </row>
    <row r="53" spans="1:20" s="6" customFormat="1" x14ac:dyDescent="0.25">
      <c r="A53" s="4" t="s">
        <v>334</v>
      </c>
      <c r="B53" s="4" t="s">
        <v>20</v>
      </c>
      <c r="C53" s="4">
        <v>491517</v>
      </c>
      <c r="D53" s="4" t="s">
        <v>33</v>
      </c>
      <c r="E53" s="4" t="s">
        <v>37</v>
      </c>
      <c r="F53" s="4" t="s">
        <v>29</v>
      </c>
      <c r="G53" s="4"/>
      <c r="H53" s="4" t="s">
        <v>35</v>
      </c>
      <c r="I53" s="4"/>
      <c r="J53" s="5"/>
      <c r="K53" s="4"/>
      <c r="L53" s="6">
        <v>1035</v>
      </c>
      <c r="M53" s="4" t="s">
        <v>31</v>
      </c>
      <c r="N53" s="4"/>
      <c r="O53" s="8"/>
      <c r="P53" s="4" t="s">
        <v>39</v>
      </c>
      <c r="Q53" s="4" t="s">
        <v>23</v>
      </c>
      <c r="R53" s="4">
        <v>537</v>
      </c>
      <c r="S53" s="4" t="s">
        <v>18</v>
      </c>
      <c r="T53" s="6" t="s">
        <v>26</v>
      </c>
    </row>
    <row r="54" spans="1:20" s="6" customFormat="1" x14ac:dyDescent="0.25">
      <c r="A54" s="4" t="s">
        <v>335</v>
      </c>
      <c r="B54" s="4" t="s">
        <v>20</v>
      </c>
      <c r="C54" s="4">
        <v>491517</v>
      </c>
      <c r="D54" s="4" t="s">
        <v>33</v>
      </c>
      <c r="E54" s="4" t="s">
        <v>37</v>
      </c>
      <c r="F54" s="4" t="s">
        <v>29</v>
      </c>
      <c r="G54" s="4"/>
      <c r="H54" s="4" t="s">
        <v>35</v>
      </c>
      <c r="I54" s="4"/>
      <c r="J54" s="5"/>
      <c r="K54" s="4"/>
      <c r="L54" s="6">
        <v>1035</v>
      </c>
      <c r="M54" s="4" t="s">
        <v>46</v>
      </c>
      <c r="N54" s="4"/>
      <c r="O54" s="4"/>
      <c r="P54" s="4" t="s">
        <v>39</v>
      </c>
      <c r="Q54" s="4" t="s">
        <v>23</v>
      </c>
      <c r="R54" s="4">
        <v>630</v>
      </c>
      <c r="S54" s="4" t="s">
        <v>18</v>
      </c>
      <c r="T54" s="6" t="s">
        <v>26</v>
      </c>
    </row>
    <row r="55" spans="1:20" s="6" customFormat="1" x14ac:dyDescent="0.25">
      <c r="A55" s="4" t="s">
        <v>87</v>
      </c>
      <c r="B55" s="4" t="s">
        <v>20</v>
      </c>
      <c r="C55" s="4">
        <v>491518</v>
      </c>
      <c r="D55" s="4" t="s">
        <v>69</v>
      </c>
      <c r="E55" s="4" t="s">
        <v>70</v>
      </c>
      <c r="F55" s="4" t="s">
        <v>29</v>
      </c>
      <c r="G55" s="4"/>
      <c r="H55" s="4" t="s">
        <v>30</v>
      </c>
      <c r="I55" s="4"/>
      <c r="J55" s="5"/>
      <c r="K55" s="4"/>
      <c r="L55" s="6">
        <v>1000</v>
      </c>
      <c r="M55" s="4" t="s">
        <v>31</v>
      </c>
      <c r="N55" s="4"/>
      <c r="O55" s="4"/>
      <c r="P55" s="4"/>
      <c r="Q55" s="4" t="s">
        <v>23</v>
      </c>
      <c r="R55" s="4">
        <v>421</v>
      </c>
      <c r="S55" s="4" t="s">
        <v>18</v>
      </c>
      <c r="T55" s="6" t="s">
        <v>26</v>
      </c>
    </row>
    <row r="56" spans="1:20" s="6" customFormat="1" x14ac:dyDescent="0.25">
      <c r="A56" s="4" t="s">
        <v>88</v>
      </c>
      <c r="B56" s="4" t="s">
        <v>20</v>
      </c>
      <c r="C56" s="4">
        <v>491518</v>
      </c>
      <c r="D56" s="4" t="s">
        <v>69</v>
      </c>
      <c r="E56" s="4" t="s">
        <v>70</v>
      </c>
      <c r="F56" s="4" t="s">
        <v>29</v>
      </c>
      <c r="G56" s="4"/>
      <c r="H56" s="4" t="s">
        <v>30</v>
      </c>
      <c r="I56" s="4" t="s">
        <v>84</v>
      </c>
      <c r="J56" s="5" t="s">
        <v>85</v>
      </c>
      <c r="K56" s="4"/>
      <c r="L56" s="6">
        <v>1000</v>
      </c>
      <c r="M56" s="4" t="s">
        <v>31</v>
      </c>
      <c r="N56" s="4"/>
      <c r="O56" s="4"/>
      <c r="P56" s="4"/>
      <c r="Q56" s="4" t="s">
        <v>23</v>
      </c>
      <c r="R56" s="4">
        <v>421</v>
      </c>
      <c r="S56" s="4" t="s">
        <v>18</v>
      </c>
      <c r="T56" s="6" t="s">
        <v>26</v>
      </c>
    </row>
    <row r="57" spans="1:20" s="6" customFormat="1" x14ac:dyDescent="0.25">
      <c r="A57" s="4" t="s">
        <v>134</v>
      </c>
      <c r="B57" s="4" t="s">
        <v>20</v>
      </c>
      <c r="C57" s="4">
        <v>491518</v>
      </c>
      <c r="D57" s="4" t="s">
        <v>69</v>
      </c>
      <c r="E57" s="4" t="s">
        <v>70</v>
      </c>
      <c r="F57" s="4" t="s">
        <v>29</v>
      </c>
      <c r="G57" s="4"/>
      <c r="H57" s="4" t="s">
        <v>30</v>
      </c>
      <c r="I57" s="4" t="s">
        <v>78</v>
      </c>
      <c r="J57" s="5" t="s">
        <v>79</v>
      </c>
      <c r="K57" s="4"/>
      <c r="L57" s="6">
        <v>1000</v>
      </c>
      <c r="M57" s="4" t="s">
        <v>31</v>
      </c>
      <c r="N57" s="4"/>
      <c r="O57" s="4"/>
      <c r="P57" s="4"/>
      <c r="Q57" s="4" t="s">
        <v>23</v>
      </c>
      <c r="R57" s="4">
        <v>421</v>
      </c>
      <c r="S57" s="4" t="s">
        <v>18</v>
      </c>
      <c r="T57" s="6" t="s">
        <v>26</v>
      </c>
    </row>
    <row r="58" spans="1:20" s="6" customFormat="1" x14ac:dyDescent="0.25">
      <c r="A58" s="4" t="s">
        <v>144</v>
      </c>
      <c r="B58" s="4" t="s">
        <v>20</v>
      </c>
      <c r="C58" s="4">
        <v>491518</v>
      </c>
      <c r="D58" s="4" t="s">
        <v>69</v>
      </c>
      <c r="E58" s="4" t="s">
        <v>70</v>
      </c>
      <c r="F58" s="4" t="s">
        <v>29</v>
      </c>
      <c r="G58" s="4"/>
      <c r="H58" s="4" t="s">
        <v>30</v>
      </c>
      <c r="I58" s="4" t="s">
        <v>80</v>
      </c>
      <c r="J58" s="5" t="s">
        <v>81</v>
      </c>
      <c r="K58" s="4"/>
      <c r="L58" s="6">
        <v>1000</v>
      </c>
      <c r="M58" s="4" t="s">
        <v>31</v>
      </c>
      <c r="N58" s="4"/>
      <c r="O58" s="4"/>
      <c r="P58" s="4"/>
      <c r="Q58" s="4" t="s">
        <v>23</v>
      </c>
      <c r="R58" s="4">
        <v>421</v>
      </c>
      <c r="S58" s="4" t="s">
        <v>18</v>
      </c>
      <c r="T58" s="6" t="s">
        <v>26</v>
      </c>
    </row>
    <row r="59" spans="1:20" s="6" customFormat="1" x14ac:dyDescent="0.25">
      <c r="A59" s="4" t="s">
        <v>155</v>
      </c>
      <c r="B59" s="4" t="s">
        <v>20</v>
      </c>
      <c r="C59" s="4">
        <v>491518</v>
      </c>
      <c r="D59" s="4" t="s">
        <v>69</v>
      </c>
      <c r="E59" s="4" t="s">
        <v>70</v>
      </c>
      <c r="F59" s="4" t="s">
        <v>29</v>
      </c>
      <c r="G59" s="4"/>
      <c r="H59" s="4" t="s">
        <v>48</v>
      </c>
      <c r="I59" s="4"/>
      <c r="J59" s="4"/>
      <c r="K59" s="4"/>
      <c r="L59" s="6">
        <v>1000</v>
      </c>
      <c r="M59" s="4" t="s">
        <v>31</v>
      </c>
      <c r="N59" s="4"/>
      <c r="O59" s="4"/>
      <c r="P59" s="4"/>
      <c r="Q59" s="4" t="s">
        <v>23</v>
      </c>
      <c r="R59" s="4">
        <v>479</v>
      </c>
      <c r="S59" s="4" t="s">
        <v>18</v>
      </c>
      <c r="T59" s="6" t="s">
        <v>26</v>
      </c>
    </row>
    <row r="60" spans="1:20" s="6" customFormat="1" x14ac:dyDescent="0.25">
      <c r="A60" s="4" t="s">
        <v>156</v>
      </c>
      <c r="B60" s="4" t="s">
        <v>20</v>
      </c>
      <c r="C60" s="4">
        <v>491518</v>
      </c>
      <c r="D60" s="4" t="s">
        <v>69</v>
      </c>
      <c r="E60" s="4" t="s">
        <v>70</v>
      </c>
      <c r="F60" s="4" t="s">
        <v>29</v>
      </c>
      <c r="G60" s="4"/>
      <c r="H60" s="4" t="s">
        <v>35</v>
      </c>
      <c r="I60" s="4"/>
      <c r="J60" s="5"/>
      <c r="K60" s="4"/>
      <c r="L60" s="6">
        <v>1000</v>
      </c>
      <c r="M60" s="4" t="s">
        <v>31</v>
      </c>
      <c r="N60" s="4"/>
      <c r="O60" s="4"/>
      <c r="P60" s="4"/>
      <c r="Q60" s="4" t="s">
        <v>23</v>
      </c>
      <c r="R60" s="4">
        <v>479</v>
      </c>
      <c r="S60" s="4" t="s">
        <v>18</v>
      </c>
      <c r="T60" s="6" t="s">
        <v>26</v>
      </c>
    </row>
    <row r="61" spans="1:20" s="6" customFormat="1" x14ac:dyDescent="0.25">
      <c r="A61" s="4" t="s">
        <v>157</v>
      </c>
      <c r="B61" s="4" t="s">
        <v>20</v>
      </c>
      <c r="C61" s="4">
        <v>491518</v>
      </c>
      <c r="D61" s="4" t="s">
        <v>69</v>
      </c>
      <c r="E61" s="4" t="s">
        <v>70</v>
      </c>
      <c r="F61" s="4" t="s">
        <v>29</v>
      </c>
      <c r="G61" s="4"/>
      <c r="H61" s="4" t="s">
        <v>30</v>
      </c>
      <c r="I61" s="4"/>
      <c r="J61" s="5"/>
      <c r="K61" s="4"/>
      <c r="L61" s="6">
        <v>1000</v>
      </c>
      <c r="M61" s="4" t="s">
        <v>46</v>
      </c>
      <c r="N61" s="4"/>
      <c r="O61" s="4"/>
      <c r="P61" s="4"/>
      <c r="Q61" s="4" t="s">
        <v>23</v>
      </c>
      <c r="R61" s="4">
        <v>483</v>
      </c>
      <c r="S61" s="4" t="s">
        <v>18</v>
      </c>
      <c r="T61" s="6" t="s">
        <v>26</v>
      </c>
    </row>
    <row r="62" spans="1:20" s="6" customFormat="1" x14ac:dyDescent="0.25">
      <c r="A62" s="4" t="s">
        <v>158</v>
      </c>
      <c r="B62" s="4" t="s">
        <v>20</v>
      </c>
      <c r="C62" s="4">
        <v>491518</v>
      </c>
      <c r="D62" s="4" t="s">
        <v>69</v>
      </c>
      <c r="E62" s="4" t="s">
        <v>70</v>
      </c>
      <c r="F62" s="4" t="s">
        <v>29</v>
      </c>
      <c r="G62" s="4"/>
      <c r="H62" s="4" t="s">
        <v>30</v>
      </c>
      <c r="I62" s="4" t="s">
        <v>84</v>
      </c>
      <c r="J62" s="5" t="s">
        <v>85</v>
      </c>
      <c r="K62" s="4"/>
      <c r="L62" s="6">
        <v>1000</v>
      </c>
      <c r="M62" s="4" t="s">
        <v>46</v>
      </c>
      <c r="N62" s="4"/>
      <c r="O62" s="4"/>
      <c r="P62" s="4"/>
      <c r="Q62" s="4" t="s">
        <v>23</v>
      </c>
      <c r="R62" s="4">
        <v>483</v>
      </c>
      <c r="S62" s="4" t="s">
        <v>18</v>
      </c>
      <c r="T62" s="6" t="s">
        <v>26</v>
      </c>
    </row>
    <row r="63" spans="1:20" s="6" customFormat="1" x14ac:dyDescent="0.25">
      <c r="A63" s="4" t="s">
        <v>159</v>
      </c>
      <c r="B63" s="4" t="s">
        <v>20</v>
      </c>
      <c r="C63" s="4">
        <v>491518</v>
      </c>
      <c r="D63" s="4" t="s">
        <v>69</v>
      </c>
      <c r="E63" s="4" t="s">
        <v>70</v>
      </c>
      <c r="F63" s="4" t="s">
        <v>29</v>
      </c>
      <c r="G63" s="4"/>
      <c r="H63" s="4" t="s">
        <v>30</v>
      </c>
      <c r="I63" s="4" t="s">
        <v>78</v>
      </c>
      <c r="J63" s="5" t="s">
        <v>79</v>
      </c>
      <c r="K63" s="4"/>
      <c r="L63" s="6">
        <v>1000</v>
      </c>
      <c r="M63" s="4" t="s">
        <v>46</v>
      </c>
      <c r="N63" s="4"/>
      <c r="O63" s="4"/>
      <c r="P63" s="4"/>
      <c r="Q63" s="4" t="s">
        <v>23</v>
      </c>
      <c r="R63" s="4">
        <v>483</v>
      </c>
      <c r="S63" s="4" t="s">
        <v>18</v>
      </c>
      <c r="T63" s="6" t="s">
        <v>26</v>
      </c>
    </row>
    <row r="64" spans="1:20" s="6" customFormat="1" x14ac:dyDescent="0.25">
      <c r="A64" s="4" t="s">
        <v>160</v>
      </c>
      <c r="B64" s="4" t="s">
        <v>20</v>
      </c>
      <c r="C64" s="4">
        <v>491518</v>
      </c>
      <c r="D64" s="4" t="s">
        <v>69</v>
      </c>
      <c r="E64" s="4" t="s">
        <v>70</v>
      </c>
      <c r="F64" s="4" t="s">
        <v>29</v>
      </c>
      <c r="G64" s="4"/>
      <c r="H64" s="4" t="s">
        <v>30</v>
      </c>
      <c r="I64" s="4" t="s">
        <v>80</v>
      </c>
      <c r="J64" s="5" t="s">
        <v>81</v>
      </c>
      <c r="K64" s="4"/>
      <c r="L64" s="6">
        <v>1000</v>
      </c>
      <c r="M64" s="4" t="s">
        <v>46</v>
      </c>
      <c r="N64" s="4"/>
      <c r="O64" s="4"/>
      <c r="P64" s="4"/>
      <c r="Q64" s="4" t="s">
        <v>23</v>
      </c>
      <c r="R64" s="4">
        <v>483</v>
      </c>
      <c r="S64" s="4" t="s">
        <v>18</v>
      </c>
      <c r="T64" s="6" t="s">
        <v>26</v>
      </c>
    </row>
    <row r="65" spans="1:20" s="6" customFormat="1" x14ac:dyDescent="0.25">
      <c r="A65" s="4" t="s">
        <v>360</v>
      </c>
      <c r="B65" s="4" t="s">
        <v>20</v>
      </c>
      <c r="C65" s="4">
        <v>491518</v>
      </c>
      <c r="D65" s="4" t="s">
        <v>69</v>
      </c>
      <c r="E65" s="4" t="s">
        <v>70</v>
      </c>
      <c r="F65" s="4" t="s">
        <v>29</v>
      </c>
      <c r="G65" s="4"/>
      <c r="H65" s="4" t="s">
        <v>35</v>
      </c>
      <c r="I65" s="4"/>
      <c r="J65" s="5"/>
      <c r="K65" s="4"/>
      <c r="L65" s="6">
        <v>1000</v>
      </c>
      <c r="M65" s="4" t="s">
        <v>46</v>
      </c>
      <c r="N65" s="4"/>
      <c r="O65" s="4"/>
      <c r="P65" s="4"/>
      <c r="Q65" s="4" t="s">
        <v>23</v>
      </c>
      <c r="R65" s="4">
        <v>641</v>
      </c>
      <c r="S65" s="4" t="s">
        <v>18</v>
      </c>
      <c r="T65" s="6" t="s">
        <v>26</v>
      </c>
    </row>
    <row r="66" spans="1:20" s="6" customFormat="1" x14ac:dyDescent="0.25">
      <c r="A66" s="4" t="s">
        <v>299</v>
      </c>
      <c r="B66" s="4" t="s">
        <v>20</v>
      </c>
      <c r="C66" s="4">
        <v>492057</v>
      </c>
      <c r="D66" s="4" t="s">
        <v>300</v>
      </c>
      <c r="E66" s="4" t="s">
        <v>301</v>
      </c>
      <c r="F66" s="4" t="s">
        <v>29</v>
      </c>
      <c r="G66" s="4"/>
      <c r="H66" s="4"/>
      <c r="I66" s="4"/>
      <c r="J66" s="5"/>
      <c r="K66" s="4"/>
      <c r="L66" s="4"/>
      <c r="M66" s="4"/>
      <c r="N66" s="4"/>
      <c r="O66" s="4"/>
      <c r="P66" s="4"/>
      <c r="Q66" s="4" t="s">
        <v>23</v>
      </c>
      <c r="R66" s="4">
        <v>693</v>
      </c>
      <c r="S66" s="4"/>
      <c r="T66" s="6" t="s">
        <v>302</v>
      </c>
    </row>
    <row r="67" spans="1:20" s="6" customFormat="1" x14ac:dyDescent="0.25">
      <c r="A67" s="4" t="s">
        <v>296</v>
      </c>
      <c r="B67" s="4" t="s">
        <v>20</v>
      </c>
      <c r="C67" s="4">
        <v>492338</v>
      </c>
      <c r="D67" s="4" t="s">
        <v>281</v>
      </c>
      <c r="E67" s="4" t="s">
        <v>282</v>
      </c>
      <c r="F67" s="4" t="s">
        <v>29</v>
      </c>
      <c r="G67" s="4"/>
      <c r="H67" s="4" t="s">
        <v>30</v>
      </c>
      <c r="I67" s="4"/>
      <c r="J67" s="5"/>
      <c r="K67" s="4">
        <v>2000</v>
      </c>
      <c r="L67" s="4">
        <v>246</v>
      </c>
      <c r="M67" s="4" t="s">
        <v>31</v>
      </c>
      <c r="N67" s="4"/>
      <c r="O67" s="4"/>
      <c r="P67" s="4"/>
      <c r="Q67" s="4" t="s">
        <v>266</v>
      </c>
      <c r="R67" s="4">
        <v>489</v>
      </c>
      <c r="S67" s="4" t="s">
        <v>18</v>
      </c>
      <c r="T67" s="6" t="s">
        <v>287</v>
      </c>
    </row>
    <row r="68" spans="1:20" s="6" customFormat="1" x14ac:dyDescent="0.25">
      <c r="A68" s="4" t="s">
        <v>297</v>
      </c>
      <c r="B68" s="4" t="s">
        <v>20</v>
      </c>
      <c r="C68" s="4">
        <v>492338</v>
      </c>
      <c r="D68" s="4" t="s">
        <v>281</v>
      </c>
      <c r="E68" s="4" t="s">
        <v>282</v>
      </c>
      <c r="F68" s="4" t="s">
        <v>29</v>
      </c>
      <c r="G68" s="4"/>
      <c r="H68" s="4" t="s">
        <v>48</v>
      </c>
      <c r="I68" s="4"/>
      <c r="J68" s="5"/>
      <c r="K68" s="4">
        <v>2000</v>
      </c>
      <c r="L68" s="4">
        <v>246</v>
      </c>
      <c r="M68" s="4" t="s">
        <v>31</v>
      </c>
      <c r="N68" s="4"/>
      <c r="O68" s="4"/>
      <c r="P68" s="4"/>
      <c r="Q68" s="4" t="s">
        <v>266</v>
      </c>
      <c r="R68" s="4">
        <v>581</v>
      </c>
      <c r="S68" s="4" t="s">
        <v>18</v>
      </c>
      <c r="T68" s="6" t="s">
        <v>287</v>
      </c>
    </row>
    <row r="69" spans="1:20" s="6" customFormat="1" x14ac:dyDescent="0.25">
      <c r="A69" s="4" t="s">
        <v>298</v>
      </c>
      <c r="B69" s="4" t="s">
        <v>20</v>
      </c>
      <c r="C69" s="4">
        <v>492338</v>
      </c>
      <c r="D69" s="4" t="s">
        <v>281</v>
      </c>
      <c r="E69" s="4" t="s">
        <v>282</v>
      </c>
      <c r="F69" s="4" t="s">
        <v>29</v>
      </c>
      <c r="G69" s="4"/>
      <c r="H69" s="4" t="s">
        <v>35</v>
      </c>
      <c r="I69" s="4"/>
      <c r="J69" s="5"/>
      <c r="K69" s="4">
        <v>2000</v>
      </c>
      <c r="L69" s="4">
        <v>246</v>
      </c>
      <c r="M69" s="4" t="s">
        <v>31</v>
      </c>
      <c r="N69" s="4"/>
      <c r="O69" s="4"/>
      <c r="P69" s="4"/>
      <c r="Q69" s="4" t="s">
        <v>266</v>
      </c>
      <c r="R69" s="4">
        <v>581</v>
      </c>
      <c r="S69" s="4" t="s">
        <v>18</v>
      </c>
      <c r="T69" s="6" t="s">
        <v>287</v>
      </c>
    </row>
    <row r="70" spans="1:20" s="6" customFormat="1" x14ac:dyDescent="0.25">
      <c r="A70" s="4" t="s">
        <v>356</v>
      </c>
      <c r="B70" s="4" t="s">
        <v>20</v>
      </c>
      <c r="C70" s="4">
        <v>492397</v>
      </c>
      <c r="D70" s="4" t="s">
        <v>354</v>
      </c>
      <c r="E70" s="4" t="s">
        <v>285</v>
      </c>
      <c r="F70" s="4" t="s">
        <v>29</v>
      </c>
      <c r="G70" s="4"/>
      <c r="H70" s="4" t="s">
        <v>30</v>
      </c>
      <c r="I70" s="4"/>
      <c r="J70" s="5"/>
      <c r="K70" s="4">
        <v>2000</v>
      </c>
      <c r="L70" s="4">
        <v>308</v>
      </c>
      <c r="M70" s="4" t="s">
        <v>31</v>
      </c>
      <c r="N70" s="4"/>
      <c r="O70" s="4"/>
      <c r="P70" s="4"/>
      <c r="Q70" s="4" t="s">
        <v>266</v>
      </c>
      <c r="R70" s="4">
        <v>664</v>
      </c>
      <c r="S70" s="4" t="s">
        <v>18</v>
      </c>
      <c r="T70" s="6" t="s">
        <v>355</v>
      </c>
    </row>
    <row r="71" spans="1:20" s="6" customFormat="1" x14ac:dyDescent="0.25">
      <c r="A71" s="4" t="s">
        <v>357</v>
      </c>
      <c r="B71" s="4" t="s">
        <v>20</v>
      </c>
      <c r="C71" s="4">
        <v>492397</v>
      </c>
      <c r="D71" s="4" t="s">
        <v>354</v>
      </c>
      <c r="E71" s="4" t="s">
        <v>285</v>
      </c>
      <c r="F71" s="4" t="s">
        <v>29</v>
      </c>
      <c r="G71" s="7"/>
      <c r="H71" s="4" t="s">
        <v>48</v>
      </c>
      <c r="I71" s="4"/>
      <c r="J71" s="4"/>
      <c r="K71" s="4">
        <v>2000</v>
      </c>
      <c r="L71" s="4">
        <v>308</v>
      </c>
      <c r="M71" s="4" t="s">
        <v>31</v>
      </c>
      <c r="N71" s="4"/>
      <c r="O71" s="4"/>
      <c r="P71" s="4"/>
      <c r="Q71" s="4" t="s">
        <v>266</v>
      </c>
      <c r="R71" s="4">
        <v>778</v>
      </c>
      <c r="S71" s="4" t="s">
        <v>18</v>
      </c>
      <c r="T71" s="6" t="s">
        <v>355</v>
      </c>
    </row>
    <row r="72" spans="1:20" s="6" customFormat="1" x14ac:dyDescent="0.25">
      <c r="A72" s="4" t="s">
        <v>358</v>
      </c>
      <c r="B72" s="4" t="s">
        <v>20</v>
      </c>
      <c r="C72" s="4">
        <v>492397</v>
      </c>
      <c r="D72" s="4" t="s">
        <v>354</v>
      </c>
      <c r="E72" s="4" t="s">
        <v>285</v>
      </c>
      <c r="F72" s="4" t="s">
        <v>29</v>
      </c>
      <c r="G72" s="4"/>
      <c r="H72" s="4" t="s">
        <v>35</v>
      </c>
      <c r="I72" s="4"/>
      <c r="J72" s="5"/>
      <c r="K72" s="4">
        <v>2000</v>
      </c>
      <c r="L72" s="4">
        <v>308</v>
      </c>
      <c r="M72" s="4" t="s">
        <v>31</v>
      </c>
      <c r="N72" s="4"/>
      <c r="O72" s="4"/>
      <c r="P72" s="4"/>
      <c r="Q72" s="4" t="s">
        <v>266</v>
      </c>
      <c r="R72" s="4">
        <v>778</v>
      </c>
      <c r="S72" s="4" t="s">
        <v>18</v>
      </c>
      <c r="T72" s="6" t="s">
        <v>355</v>
      </c>
    </row>
    <row r="73" spans="1:20" s="6" customFormat="1" x14ac:dyDescent="0.25">
      <c r="A73" s="4" t="s">
        <v>359</v>
      </c>
      <c r="B73" s="4" t="s">
        <v>20</v>
      </c>
      <c r="C73" s="4">
        <v>492397</v>
      </c>
      <c r="D73" s="4" t="s">
        <v>354</v>
      </c>
      <c r="E73" s="4" t="s">
        <v>285</v>
      </c>
      <c r="F73" s="4" t="s">
        <v>29</v>
      </c>
      <c r="G73" s="4"/>
      <c r="H73" s="4" t="s">
        <v>98</v>
      </c>
      <c r="I73" s="4"/>
      <c r="J73" s="5"/>
      <c r="K73" s="4">
        <v>2000</v>
      </c>
      <c r="L73" s="4">
        <v>308</v>
      </c>
      <c r="M73" s="4" t="s">
        <v>46</v>
      </c>
      <c r="N73" s="4"/>
      <c r="O73" s="4"/>
      <c r="P73" s="4"/>
      <c r="Q73" s="4" t="s">
        <v>266</v>
      </c>
      <c r="R73" s="4">
        <v>894</v>
      </c>
      <c r="S73" s="4" t="s">
        <v>18</v>
      </c>
      <c r="T73" s="6" t="s">
        <v>355</v>
      </c>
    </row>
    <row r="74" spans="1:20" s="6" customFormat="1" x14ac:dyDescent="0.25">
      <c r="A74" s="4" t="s">
        <v>310</v>
      </c>
      <c r="B74" s="4" t="s">
        <v>20</v>
      </c>
      <c r="C74" s="4">
        <v>494417</v>
      </c>
      <c r="D74" s="4" t="s">
        <v>311</v>
      </c>
      <c r="E74" s="4" t="s">
        <v>312</v>
      </c>
      <c r="F74" s="4" t="s">
        <v>29</v>
      </c>
      <c r="G74" s="4"/>
      <c r="H74" s="4" t="s">
        <v>30</v>
      </c>
      <c r="I74" s="4"/>
      <c r="J74" s="5"/>
      <c r="K74" s="4"/>
      <c r="L74" s="4"/>
      <c r="M74" s="4"/>
      <c r="N74" s="4"/>
      <c r="O74" s="4"/>
      <c r="P74" s="4"/>
      <c r="Q74" s="4" t="s">
        <v>266</v>
      </c>
      <c r="R74" s="4">
        <v>4464</v>
      </c>
      <c r="S74" s="4"/>
      <c r="T74" s="6" t="s">
        <v>313</v>
      </c>
    </row>
    <row r="75" spans="1:20" s="6" customFormat="1" x14ac:dyDescent="0.25">
      <c r="A75" s="4" t="s">
        <v>314</v>
      </c>
      <c r="B75" s="4" t="s">
        <v>20</v>
      </c>
      <c r="C75" s="4">
        <v>494417</v>
      </c>
      <c r="D75" s="4" t="s">
        <v>311</v>
      </c>
      <c r="E75" s="4" t="s">
        <v>312</v>
      </c>
      <c r="F75" s="4" t="s">
        <v>29</v>
      </c>
      <c r="G75" s="4"/>
      <c r="H75" s="4" t="s">
        <v>35</v>
      </c>
      <c r="I75" s="4"/>
      <c r="J75" s="5"/>
      <c r="K75" s="4"/>
      <c r="L75" s="4"/>
      <c r="M75" s="4"/>
      <c r="N75" s="4"/>
      <c r="O75" s="4"/>
      <c r="P75" s="4"/>
      <c r="Q75" s="4" t="s">
        <v>266</v>
      </c>
      <c r="R75" s="4">
        <v>5358</v>
      </c>
      <c r="S75" s="4"/>
      <c r="T75" s="6" t="s">
        <v>313</v>
      </c>
    </row>
    <row r="76" spans="1:20" s="6" customFormat="1" x14ac:dyDescent="0.25">
      <c r="A76" s="4" t="s">
        <v>328</v>
      </c>
      <c r="B76" s="4" t="s">
        <v>20</v>
      </c>
      <c r="C76" s="4">
        <v>496849</v>
      </c>
      <c r="D76" s="4" t="s">
        <v>329</v>
      </c>
      <c r="E76" s="4" t="s">
        <v>330</v>
      </c>
      <c r="F76" s="4" t="s">
        <v>29</v>
      </c>
      <c r="G76" s="4"/>
      <c r="H76" s="4" t="s">
        <v>35</v>
      </c>
      <c r="I76" s="4"/>
      <c r="J76" s="5"/>
      <c r="K76" s="4">
        <v>2000</v>
      </c>
      <c r="L76" s="4">
        <v>410</v>
      </c>
      <c r="M76" s="4" t="s">
        <v>31</v>
      </c>
      <c r="N76" s="4"/>
      <c r="O76" s="4"/>
      <c r="P76" s="4"/>
      <c r="Q76" s="4" t="s">
        <v>266</v>
      </c>
      <c r="R76" s="4">
        <v>803</v>
      </c>
      <c r="S76" s="4" t="s">
        <v>18</v>
      </c>
      <c r="T76" s="6" t="s">
        <v>171</v>
      </c>
    </row>
    <row r="77" spans="1:20" s="6" customFormat="1" x14ac:dyDescent="0.25">
      <c r="A77" s="4" t="s">
        <v>337</v>
      </c>
      <c r="B77" s="4" t="s">
        <v>20</v>
      </c>
      <c r="C77" s="4">
        <v>496849</v>
      </c>
      <c r="D77" s="4" t="s">
        <v>329</v>
      </c>
      <c r="E77" s="4" t="s">
        <v>330</v>
      </c>
      <c r="F77" s="4" t="s">
        <v>29</v>
      </c>
      <c r="G77" s="4"/>
      <c r="H77" s="4" t="s">
        <v>48</v>
      </c>
      <c r="I77" s="4"/>
      <c r="J77" s="5"/>
      <c r="K77" s="4">
        <v>2000</v>
      </c>
      <c r="L77" s="4">
        <v>410</v>
      </c>
      <c r="M77" s="4" t="s">
        <v>31</v>
      </c>
      <c r="N77" s="4"/>
      <c r="O77" s="4"/>
      <c r="P77" s="4"/>
      <c r="Q77" s="4" t="s">
        <v>266</v>
      </c>
      <c r="R77" s="4">
        <v>803</v>
      </c>
      <c r="S77" s="4" t="s">
        <v>18</v>
      </c>
      <c r="T77" s="6" t="s">
        <v>171</v>
      </c>
    </row>
    <row r="78" spans="1:20" s="6" customFormat="1" x14ac:dyDescent="0.25">
      <c r="A78" s="4" t="s">
        <v>94</v>
      </c>
      <c r="B78" s="4" t="s">
        <v>20</v>
      </c>
      <c r="C78" s="4">
        <v>497002</v>
      </c>
      <c r="D78" s="4" t="s">
        <v>89</v>
      </c>
      <c r="E78" s="4" t="s">
        <v>90</v>
      </c>
      <c r="F78" s="4" t="s">
        <v>29</v>
      </c>
      <c r="G78" s="4" t="s">
        <v>95</v>
      </c>
      <c r="H78" s="4" t="s">
        <v>96</v>
      </c>
      <c r="I78" s="4"/>
      <c r="J78" s="5"/>
      <c r="K78" s="4"/>
      <c r="L78" s="4"/>
      <c r="M78" s="4" t="s">
        <v>55</v>
      </c>
      <c r="N78" s="4"/>
      <c r="O78" s="4" t="s">
        <v>92</v>
      </c>
      <c r="P78" s="4"/>
      <c r="Q78" s="4" t="s">
        <v>23</v>
      </c>
      <c r="R78" s="4">
        <v>475</v>
      </c>
      <c r="S78" s="4" t="s">
        <v>18</v>
      </c>
      <c r="T78" s="6" t="s">
        <v>93</v>
      </c>
    </row>
    <row r="79" spans="1:20" s="6" customFormat="1" x14ac:dyDescent="0.25">
      <c r="A79" s="4" t="s">
        <v>97</v>
      </c>
      <c r="B79" s="4" t="s">
        <v>20</v>
      </c>
      <c r="C79" s="4">
        <v>497002</v>
      </c>
      <c r="D79" s="4" t="s">
        <v>89</v>
      </c>
      <c r="E79" s="4" t="s">
        <v>90</v>
      </c>
      <c r="F79" s="4" t="s">
        <v>29</v>
      </c>
      <c r="G79" s="4" t="s">
        <v>91</v>
      </c>
      <c r="H79" s="4" t="s">
        <v>98</v>
      </c>
      <c r="I79" s="4"/>
      <c r="J79" s="5"/>
      <c r="K79" s="4"/>
      <c r="L79" s="4"/>
      <c r="M79" s="4" t="s">
        <v>46</v>
      </c>
      <c r="N79" s="4"/>
      <c r="O79" s="4" t="s">
        <v>92</v>
      </c>
      <c r="P79" s="4"/>
      <c r="Q79" s="4" t="s">
        <v>23</v>
      </c>
      <c r="R79" s="4">
        <v>538</v>
      </c>
      <c r="S79" s="4" t="s">
        <v>18</v>
      </c>
      <c r="T79" s="6" t="s">
        <v>93</v>
      </c>
    </row>
    <row r="80" spans="1:20" s="6" customFormat="1" x14ac:dyDescent="0.25">
      <c r="A80" s="4" t="s">
        <v>99</v>
      </c>
      <c r="B80" s="4" t="s">
        <v>20</v>
      </c>
      <c r="C80" s="4">
        <v>497002</v>
      </c>
      <c r="D80" s="4" t="s">
        <v>89</v>
      </c>
      <c r="E80" s="4" t="s">
        <v>90</v>
      </c>
      <c r="F80" s="4" t="s">
        <v>29</v>
      </c>
      <c r="G80" s="4" t="s">
        <v>91</v>
      </c>
      <c r="H80" s="4" t="s">
        <v>35</v>
      </c>
      <c r="I80" s="4"/>
      <c r="J80" s="5"/>
      <c r="K80" s="4"/>
      <c r="L80" s="4"/>
      <c r="M80" s="4" t="s">
        <v>46</v>
      </c>
      <c r="N80" s="4"/>
      <c r="O80" s="4" t="s">
        <v>92</v>
      </c>
      <c r="P80" s="4"/>
      <c r="Q80" s="4" t="s">
        <v>23</v>
      </c>
      <c r="R80" s="4">
        <v>538</v>
      </c>
      <c r="S80" s="4" t="s">
        <v>18</v>
      </c>
      <c r="T80" s="6" t="s">
        <v>93</v>
      </c>
    </row>
    <row r="81" spans="1:20" s="6" customFormat="1" x14ac:dyDescent="0.25">
      <c r="A81" s="4" t="s">
        <v>100</v>
      </c>
      <c r="B81" s="4" t="s">
        <v>20</v>
      </c>
      <c r="C81" s="4">
        <v>497002</v>
      </c>
      <c r="D81" s="4" t="s">
        <v>89</v>
      </c>
      <c r="E81" s="4" t="s">
        <v>90</v>
      </c>
      <c r="F81" s="4" t="s">
        <v>29</v>
      </c>
      <c r="G81" s="4" t="s">
        <v>95</v>
      </c>
      <c r="H81" s="4" t="s">
        <v>96</v>
      </c>
      <c r="I81" s="4"/>
      <c r="J81" s="5"/>
      <c r="K81" s="4"/>
      <c r="L81" s="4"/>
      <c r="M81" s="4" t="s">
        <v>55</v>
      </c>
      <c r="N81" s="4"/>
      <c r="O81" s="4" t="s">
        <v>101</v>
      </c>
      <c r="P81" s="4"/>
      <c r="Q81" s="4" t="s">
        <v>23</v>
      </c>
      <c r="R81" s="4">
        <v>581</v>
      </c>
      <c r="S81" s="4" t="s">
        <v>18</v>
      </c>
      <c r="T81" s="6" t="s">
        <v>93</v>
      </c>
    </row>
    <row r="82" spans="1:20" s="6" customFormat="1" x14ac:dyDescent="0.25">
      <c r="A82" s="4" t="s">
        <v>102</v>
      </c>
      <c r="B82" s="4" t="s">
        <v>20</v>
      </c>
      <c r="C82" s="4">
        <v>497002</v>
      </c>
      <c r="D82" s="4" t="s">
        <v>89</v>
      </c>
      <c r="E82" s="4" t="s">
        <v>90</v>
      </c>
      <c r="F82" s="4" t="s">
        <v>29</v>
      </c>
      <c r="G82" s="4" t="s">
        <v>103</v>
      </c>
      <c r="H82" s="4" t="s">
        <v>35</v>
      </c>
      <c r="I82" s="4"/>
      <c r="J82" s="5"/>
      <c r="K82" s="4"/>
      <c r="L82" s="4"/>
      <c r="M82" s="4" t="s">
        <v>46</v>
      </c>
      <c r="N82" s="4"/>
      <c r="O82" s="4" t="s">
        <v>92</v>
      </c>
      <c r="P82" s="4"/>
      <c r="Q82" s="4" t="s">
        <v>23</v>
      </c>
      <c r="R82" s="4">
        <v>600</v>
      </c>
      <c r="S82" s="4" t="s">
        <v>18</v>
      </c>
      <c r="T82" s="6" t="s">
        <v>93</v>
      </c>
    </row>
    <row r="83" spans="1:20" s="6" customFormat="1" x14ac:dyDescent="0.25">
      <c r="A83" s="4" t="s">
        <v>104</v>
      </c>
      <c r="B83" s="4" t="s">
        <v>20</v>
      </c>
      <c r="C83" s="4">
        <v>497002</v>
      </c>
      <c r="D83" s="4" t="s">
        <v>89</v>
      </c>
      <c r="E83" s="4" t="s">
        <v>90</v>
      </c>
      <c r="F83" s="4" t="s">
        <v>29</v>
      </c>
      <c r="G83" s="4" t="s">
        <v>103</v>
      </c>
      <c r="H83" s="4" t="s">
        <v>48</v>
      </c>
      <c r="I83" s="4"/>
      <c r="J83" s="4"/>
      <c r="K83" s="4"/>
      <c r="L83" s="4"/>
      <c r="M83" s="4" t="s">
        <v>46</v>
      </c>
      <c r="N83" s="4"/>
      <c r="O83" s="4" t="s">
        <v>92</v>
      </c>
      <c r="P83" s="4"/>
      <c r="Q83" s="4" t="s">
        <v>23</v>
      </c>
      <c r="R83" s="4">
        <v>600</v>
      </c>
      <c r="S83" s="4" t="s">
        <v>18</v>
      </c>
      <c r="T83" s="6" t="s">
        <v>93</v>
      </c>
    </row>
    <row r="84" spans="1:20" s="6" customFormat="1" x14ac:dyDescent="0.25">
      <c r="A84" s="4" t="s">
        <v>105</v>
      </c>
      <c r="B84" s="4" t="s">
        <v>20</v>
      </c>
      <c r="C84" s="4">
        <v>497002</v>
      </c>
      <c r="D84" s="4" t="s">
        <v>89</v>
      </c>
      <c r="E84" s="4" t="s">
        <v>90</v>
      </c>
      <c r="F84" s="4" t="s">
        <v>29</v>
      </c>
      <c r="G84" s="4" t="s">
        <v>103</v>
      </c>
      <c r="H84" s="4" t="s">
        <v>98</v>
      </c>
      <c r="I84" s="4"/>
      <c r="J84" s="5"/>
      <c r="K84" s="4"/>
      <c r="L84" s="4"/>
      <c r="M84" s="4" t="s">
        <v>46</v>
      </c>
      <c r="N84" s="4"/>
      <c r="O84" s="4" t="s">
        <v>92</v>
      </c>
      <c r="P84" s="4"/>
      <c r="Q84" s="4" t="s">
        <v>23</v>
      </c>
      <c r="R84" s="4">
        <v>612</v>
      </c>
      <c r="S84" s="4" t="s">
        <v>18</v>
      </c>
      <c r="T84" s="6" t="s">
        <v>93</v>
      </c>
    </row>
    <row r="85" spans="1:20" s="6" customFormat="1" x14ac:dyDescent="0.25">
      <c r="A85" s="4" t="s">
        <v>106</v>
      </c>
      <c r="B85" s="4" t="s">
        <v>20</v>
      </c>
      <c r="C85" s="4">
        <v>497002</v>
      </c>
      <c r="D85" s="4" t="s">
        <v>89</v>
      </c>
      <c r="E85" s="4" t="s">
        <v>90</v>
      </c>
      <c r="F85" s="4" t="s">
        <v>29</v>
      </c>
      <c r="G85" s="4" t="s">
        <v>91</v>
      </c>
      <c r="H85" s="4" t="s">
        <v>98</v>
      </c>
      <c r="I85" s="4"/>
      <c r="J85" s="5"/>
      <c r="K85" s="4"/>
      <c r="L85" s="4"/>
      <c r="M85" s="4" t="s">
        <v>46</v>
      </c>
      <c r="N85" s="4"/>
      <c r="O85" s="4" t="s">
        <v>101</v>
      </c>
      <c r="P85" s="4"/>
      <c r="Q85" s="4" t="s">
        <v>23</v>
      </c>
      <c r="R85" s="4">
        <v>647</v>
      </c>
      <c r="S85" s="4" t="s">
        <v>18</v>
      </c>
      <c r="T85" s="6" t="s">
        <v>93</v>
      </c>
    </row>
    <row r="86" spans="1:20" s="6" customFormat="1" x14ac:dyDescent="0.25">
      <c r="A86" s="4" t="s">
        <v>107</v>
      </c>
      <c r="B86" s="4" t="s">
        <v>20</v>
      </c>
      <c r="C86" s="4">
        <v>497002</v>
      </c>
      <c r="D86" s="4" t="s">
        <v>89</v>
      </c>
      <c r="E86" s="4" t="s">
        <v>90</v>
      </c>
      <c r="F86" s="4" t="s">
        <v>29</v>
      </c>
      <c r="G86" s="4" t="s">
        <v>91</v>
      </c>
      <c r="H86" s="4" t="s">
        <v>35</v>
      </c>
      <c r="I86" s="4"/>
      <c r="J86" s="5"/>
      <c r="K86" s="4"/>
      <c r="L86" s="4"/>
      <c r="M86" s="4" t="s">
        <v>46</v>
      </c>
      <c r="N86" s="4"/>
      <c r="O86" s="4" t="s">
        <v>101</v>
      </c>
      <c r="P86" s="4"/>
      <c r="Q86" s="4" t="s">
        <v>23</v>
      </c>
      <c r="R86" s="4">
        <v>647</v>
      </c>
      <c r="S86" s="4" t="s">
        <v>18</v>
      </c>
      <c r="T86" s="6" t="s">
        <v>93</v>
      </c>
    </row>
    <row r="87" spans="1:20" s="6" customFormat="1" x14ac:dyDescent="0.25">
      <c r="A87" s="4" t="s">
        <v>108</v>
      </c>
      <c r="B87" s="4" t="s">
        <v>20</v>
      </c>
      <c r="C87" s="4">
        <v>497002</v>
      </c>
      <c r="D87" s="4" t="s">
        <v>89</v>
      </c>
      <c r="E87" s="4" t="s">
        <v>90</v>
      </c>
      <c r="F87" s="4" t="s">
        <v>29</v>
      </c>
      <c r="G87" s="4" t="s">
        <v>95</v>
      </c>
      <c r="H87" s="4" t="s">
        <v>109</v>
      </c>
      <c r="I87" s="4"/>
      <c r="J87" s="5"/>
      <c r="K87" s="4"/>
      <c r="L87" s="4"/>
      <c r="M87" s="4" t="s">
        <v>110</v>
      </c>
      <c r="N87" s="4"/>
      <c r="O87" s="4" t="s">
        <v>92</v>
      </c>
      <c r="P87" s="4"/>
      <c r="Q87" s="4" t="s">
        <v>23</v>
      </c>
      <c r="R87" s="4">
        <v>708</v>
      </c>
      <c r="S87" s="4" t="s">
        <v>18</v>
      </c>
      <c r="T87" s="6" t="s">
        <v>93</v>
      </c>
    </row>
    <row r="88" spans="1:20" s="6" customFormat="1" x14ac:dyDescent="0.25">
      <c r="A88" s="4" t="s">
        <v>111</v>
      </c>
      <c r="B88" s="4" t="s">
        <v>20</v>
      </c>
      <c r="C88" s="4">
        <v>497002</v>
      </c>
      <c r="D88" s="4" t="s">
        <v>89</v>
      </c>
      <c r="E88" s="4" t="s">
        <v>90</v>
      </c>
      <c r="F88" s="4" t="s">
        <v>29</v>
      </c>
      <c r="G88" s="4" t="s">
        <v>103</v>
      </c>
      <c r="H88" s="4" t="s">
        <v>35</v>
      </c>
      <c r="I88" s="4"/>
      <c r="J88" s="5"/>
      <c r="K88" s="4"/>
      <c r="L88" s="4"/>
      <c r="M88" s="4" t="s">
        <v>46</v>
      </c>
      <c r="N88" s="4"/>
      <c r="O88" s="4" t="s">
        <v>101</v>
      </c>
      <c r="P88" s="4"/>
      <c r="Q88" s="4" t="s">
        <v>23</v>
      </c>
      <c r="R88" s="4">
        <v>711</v>
      </c>
      <c r="S88" s="4" t="s">
        <v>18</v>
      </c>
      <c r="T88" s="6" t="s">
        <v>93</v>
      </c>
    </row>
    <row r="89" spans="1:20" s="6" customFormat="1" x14ac:dyDescent="0.25">
      <c r="A89" s="4" t="s">
        <v>112</v>
      </c>
      <c r="B89" s="4" t="s">
        <v>20</v>
      </c>
      <c r="C89" s="4">
        <v>497002</v>
      </c>
      <c r="D89" s="4" t="s">
        <v>89</v>
      </c>
      <c r="E89" s="4" t="s">
        <v>90</v>
      </c>
      <c r="F89" s="4" t="s">
        <v>29</v>
      </c>
      <c r="G89" s="4" t="s">
        <v>103</v>
      </c>
      <c r="H89" s="4" t="s">
        <v>48</v>
      </c>
      <c r="I89" s="4"/>
      <c r="J89" s="4"/>
      <c r="K89" s="4"/>
      <c r="L89" s="4"/>
      <c r="M89" s="4" t="s">
        <v>46</v>
      </c>
      <c r="N89" s="4"/>
      <c r="O89" s="4" t="s">
        <v>101</v>
      </c>
      <c r="P89" s="4"/>
      <c r="Q89" s="4" t="s">
        <v>23</v>
      </c>
      <c r="R89" s="4">
        <v>711</v>
      </c>
      <c r="S89" s="4" t="s">
        <v>18</v>
      </c>
      <c r="T89" s="6" t="s">
        <v>93</v>
      </c>
    </row>
    <row r="90" spans="1:20" s="6" customFormat="1" x14ac:dyDescent="0.25">
      <c r="A90" s="4" t="s">
        <v>113</v>
      </c>
      <c r="B90" s="4" t="s">
        <v>20</v>
      </c>
      <c r="C90" s="4">
        <v>497002</v>
      </c>
      <c r="D90" s="4" t="s">
        <v>89</v>
      </c>
      <c r="E90" s="4" t="s">
        <v>90</v>
      </c>
      <c r="F90" s="4" t="s">
        <v>29</v>
      </c>
      <c r="G90" s="4" t="s">
        <v>103</v>
      </c>
      <c r="H90" s="4" t="s">
        <v>98</v>
      </c>
      <c r="I90" s="4"/>
      <c r="J90" s="5"/>
      <c r="K90" s="4"/>
      <c r="L90" s="4"/>
      <c r="M90" s="4" t="s">
        <v>46</v>
      </c>
      <c r="N90" s="4"/>
      <c r="O90" s="4" t="s">
        <v>101</v>
      </c>
      <c r="P90" s="4"/>
      <c r="Q90" s="4" t="s">
        <v>23</v>
      </c>
      <c r="R90" s="4">
        <v>722</v>
      </c>
      <c r="S90" s="4" t="s">
        <v>18</v>
      </c>
      <c r="T90" s="6" t="s">
        <v>93</v>
      </c>
    </row>
    <row r="91" spans="1:20" s="6" customFormat="1" x14ac:dyDescent="0.25">
      <c r="A91" s="4" t="s">
        <v>114</v>
      </c>
      <c r="B91" s="4" t="s">
        <v>20</v>
      </c>
      <c r="C91" s="4">
        <v>497002</v>
      </c>
      <c r="D91" s="4" t="s">
        <v>89</v>
      </c>
      <c r="E91" s="4" t="s">
        <v>90</v>
      </c>
      <c r="F91" s="4" t="s">
        <v>29</v>
      </c>
      <c r="G91" s="4" t="s">
        <v>95</v>
      </c>
      <c r="H91" s="4" t="s">
        <v>98</v>
      </c>
      <c r="I91" s="4"/>
      <c r="J91" s="4"/>
      <c r="K91" s="4"/>
      <c r="L91" s="4"/>
      <c r="M91" s="4" t="s">
        <v>110</v>
      </c>
      <c r="N91" s="4"/>
      <c r="O91" s="4" t="s">
        <v>92</v>
      </c>
      <c r="P91" s="4"/>
      <c r="Q91" s="4" t="s">
        <v>23</v>
      </c>
      <c r="R91" s="4">
        <v>744</v>
      </c>
      <c r="S91" s="4" t="s">
        <v>18</v>
      </c>
      <c r="T91" s="6" t="s">
        <v>93</v>
      </c>
    </row>
    <row r="92" spans="1:20" s="6" customFormat="1" x14ac:dyDescent="0.25">
      <c r="A92" s="4" t="s">
        <v>115</v>
      </c>
      <c r="B92" s="4" t="s">
        <v>20</v>
      </c>
      <c r="C92" s="4">
        <v>497002</v>
      </c>
      <c r="D92" s="4" t="s">
        <v>89</v>
      </c>
      <c r="E92" s="4" t="s">
        <v>90</v>
      </c>
      <c r="F92" s="4" t="s">
        <v>29</v>
      </c>
      <c r="G92" s="4" t="s">
        <v>95</v>
      </c>
      <c r="H92" s="4" t="s">
        <v>109</v>
      </c>
      <c r="I92" s="4"/>
      <c r="J92" s="5"/>
      <c r="K92" s="4"/>
      <c r="L92" s="4"/>
      <c r="M92" s="4" t="s">
        <v>110</v>
      </c>
      <c r="N92" s="4"/>
      <c r="O92" s="4" t="s">
        <v>101</v>
      </c>
      <c r="P92" s="4"/>
      <c r="Q92" s="4" t="s">
        <v>23</v>
      </c>
      <c r="R92" s="4">
        <v>830</v>
      </c>
      <c r="S92" s="4" t="s">
        <v>18</v>
      </c>
      <c r="T92" s="6" t="s">
        <v>93</v>
      </c>
    </row>
    <row r="93" spans="1:20" s="6" customFormat="1" x14ac:dyDescent="0.25">
      <c r="A93" s="4" t="s">
        <v>339</v>
      </c>
      <c r="B93" s="4" t="s">
        <v>20</v>
      </c>
      <c r="C93" s="4">
        <v>497002</v>
      </c>
      <c r="D93" s="4" t="s">
        <v>89</v>
      </c>
      <c r="E93" s="4" t="s">
        <v>90</v>
      </c>
      <c r="F93" s="4" t="s">
        <v>29</v>
      </c>
      <c r="G93" s="4" t="s">
        <v>95</v>
      </c>
      <c r="H93" s="4" t="s">
        <v>98</v>
      </c>
      <c r="I93" s="4"/>
      <c r="J93" s="4"/>
      <c r="K93" s="4"/>
      <c r="L93" s="4"/>
      <c r="M93" s="4" t="s">
        <v>110</v>
      </c>
      <c r="N93" s="4"/>
      <c r="O93" s="4" t="s">
        <v>101</v>
      </c>
      <c r="P93" s="4"/>
      <c r="Q93" s="4" t="s">
        <v>23</v>
      </c>
      <c r="R93" s="4">
        <v>874</v>
      </c>
      <c r="S93" s="4" t="s">
        <v>18</v>
      </c>
      <c r="T93" s="6" t="s">
        <v>93</v>
      </c>
    </row>
    <row r="94" spans="1:20" s="6" customFormat="1" x14ac:dyDescent="0.25">
      <c r="A94" s="4" t="s">
        <v>116</v>
      </c>
      <c r="B94" s="4" t="s">
        <v>20</v>
      </c>
      <c r="C94" s="4">
        <v>497386</v>
      </c>
      <c r="D94" s="4" t="s">
        <v>117</v>
      </c>
      <c r="E94" s="4" t="s">
        <v>118</v>
      </c>
      <c r="F94" s="4" t="s">
        <v>29</v>
      </c>
      <c r="G94" s="4"/>
      <c r="H94" s="4" t="s">
        <v>30</v>
      </c>
      <c r="I94" s="4"/>
      <c r="J94" s="5"/>
      <c r="K94" s="4"/>
      <c r="L94" s="7">
        <v>1230</v>
      </c>
      <c r="M94" s="4" t="s">
        <v>31</v>
      </c>
      <c r="N94" s="4"/>
      <c r="O94" s="4"/>
      <c r="P94" s="4"/>
      <c r="Q94" s="4" t="s">
        <v>23</v>
      </c>
      <c r="R94" s="4">
        <v>332</v>
      </c>
      <c r="S94" s="4" t="s">
        <v>18</v>
      </c>
      <c r="T94" s="6" t="s">
        <v>119</v>
      </c>
    </row>
    <row r="95" spans="1:20" s="6" customFormat="1" x14ac:dyDescent="0.25">
      <c r="A95" s="4" t="s">
        <v>120</v>
      </c>
      <c r="B95" s="4" t="s">
        <v>20</v>
      </c>
      <c r="C95" s="4">
        <v>497386</v>
      </c>
      <c r="D95" s="4" t="s">
        <v>117</v>
      </c>
      <c r="E95" s="4" t="s">
        <v>118</v>
      </c>
      <c r="F95" s="4" t="s">
        <v>29</v>
      </c>
      <c r="G95" s="4"/>
      <c r="H95" s="4" t="s">
        <v>30</v>
      </c>
      <c r="I95" s="4"/>
      <c r="J95" s="5"/>
      <c r="K95" s="4"/>
      <c r="L95" s="7">
        <v>1230</v>
      </c>
      <c r="M95" s="4" t="s">
        <v>46</v>
      </c>
      <c r="N95" s="4"/>
      <c r="O95" s="4"/>
      <c r="P95" s="4"/>
      <c r="Q95" s="4" t="s">
        <v>23</v>
      </c>
      <c r="R95" s="4">
        <v>396</v>
      </c>
      <c r="S95" s="4" t="s">
        <v>18</v>
      </c>
      <c r="T95" s="6" t="s">
        <v>119</v>
      </c>
    </row>
    <row r="96" spans="1:20" s="6" customFormat="1" x14ac:dyDescent="0.25">
      <c r="A96" s="4" t="s">
        <v>121</v>
      </c>
      <c r="B96" s="4" t="s">
        <v>20</v>
      </c>
      <c r="C96" s="4">
        <v>497386</v>
      </c>
      <c r="D96" s="4" t="s">
        <v>117</v>
      </c>
      <c r="E96" s="4" t="s">
        <v>118</v>
      </c>
      <c r="F96" s="4" t="s">
        <v>29</v>
      </c>
      <c r="G96" s="4"/>
      <c r="H96" s="4" t="s">
        <v>48</v>
      </c>
      <c r="I96" s="4"/>
      <c r="J96" s="5"/>
      <c r="K96" s="4"/>
      <c r="L96" s="7">
        <v>1230</v>
      </c>
      <c r="M96" s="4" t="s">
        <v>31</v>
      </c>
      <c r="N96" s="4"/>
      <c r="O96" s="4"/>
      <c r="P96" s="4"/>
      <c r="Q96" s="4" t="s">
        <v>23</v>
      </c>
      <c r="R96" s="4">
        <v>399</v>
      </c>
      <c r="S96" s="4" t="s">
        <v>18</v>
      </c>
      <c r="T96" s="6" t="s">
        <v>119</v>
      </c>
    </row>
    <row r="97" spans="1:20" s="6" customFormat="1" x14ac:dyDescent="0.25">
      <c r="A97" s="4" t="s">
        <v>122</v>
      </c>
      <c r="B97" s="4" t="s">
        <v>20</v>
      </c>
      <c r="C97" s="4">
        <v>497386</v>
      </c>
      <c r="D97" s="4" t="s">
        <v>117</v>
      </c>
      <c r="E97" s="4" t="s">
        <v>118</v>
      </c>
      <c r="F97" s="4" t="s">
        <v>29</v>
      </c>
      <c r="G97" s="4"/>
      <c r="H97" s="4" t="s">
        <v>35</v>
      </c>
      <c r="I97" s="4"/>
      <c r="J97" s="5"/>
      <c r="K97" s="4"/>
      <c r="L97" s="7">
        <v>1230</v>
      </c>
      <c r="M97" s="4" t="s">
        <v>31</v>
      </c>
      <c r="N97" s="4"/>
      <c r="O97" s="4"/>
      <c r="P97" s="4"/>
      <c r="Q97" s="4" t="s">
        <v>23</v>
      </c>
      <c r="R97" s="4">
        <v>399</v>
      </c>
      <c r="S97" s="4" t="s">
        <v>18</v>
      </c>
      <c r="T97" s="6" t="s">
        <v>119</v>
      </c>
    </row>
    <row r="98" spans="1:20" s="6" customFormat="1" x14ac:dyDescent="0.25">
      <c r="A98" s="4" t="s">
        <v>123</v>
      </c>
      <c r="B98" s="4" t="s">
        <v>20</v>
      </c>
      <c r="C98" s="4">
        <v>497386</v>
      </c>
      <c r="D98" s="4" t="s">
        <v>117</v>
      </c>
      <c r="E98" s="4" t="s">
        <v>118</v>
      </c>
      <c r="F98" s="4" t="s">
        <v>29</v>
      </c>
      <c r="G98" s="4"/>
      <c r="H98" s="4" t="s">
        <v>30</v>
      </c>
      <c r="I98" s="4"/>
      <c r="J98" s="5"/>
      <c r="K98" s="4"/>
      <c r="L98" s="7">
        <v>1230</v>
      </c>
      <c r="M98" s="4" t="s">
        <v>55</v>
      </c>
      <c r="N98" s="4"/>
      <c r="O98" s="4"/>
      <c r="P98" s="4"/>
      <c r="Q98" s="4" t="s">
        <v>23</v>
      </c>
      <c r="R98" s="4">
        <v>469</v>
      </c>
      <c r="S98" s="4" t="s">
        <v>18</v>
      </c>
      <c r="T98" s="6" t="s">
        <v>119</v>
      </c>
    </row>
    <row r="99" spans="1:20" s="6" customFormat="1" x14ac:dyDescent="0.25">
      <c r="A99" s="4" t="s">
        <v>124</v>
      </c>
      <c r="B99" s="4" t="s">
        <v>20</v>
      </c>
      <c r="C99" s="4">
        <v>497386</v>
      </c>
      <c r="D99" s="4" t="s">
        <v>117</v>
      </c>
      <c r="E99" s="4" t="s">
        <v>118</v>
      </c>
      <c r="F99" s="4" t="s">
        <v>29</v>
      </c>
      <c r="G99" s="4"/>
      <c r="H99" s="4" t="s">
        <v>35</v>
      </c>
      <c r="I99" s="4"/>
      <c r="J99" s="5"/>
      <c r="K99" s="4"/>
      <c r="L99" s="7">
        <v>1230</v>
      </c>
      <c r="M99" s="4" t="s">
        <v>46</v>
      </c>
      <c r="N99" s="4"/>
      <c r="O99" s="4"/>
      <c r="P99" s="4"/>
      <c r="Q99" s="4" t="s">
        <v>23</v>
      </c>
      <c r="R99" s="4">
        <v>498</v>
      </c>
      <c r="S99" s="4" t="s">
        <v>18</v>
      </c>
      <c r="T99" s="6" t="s">
        <v>119</v>
      </c>
    </row>
    <row r="100" spans="1:20" s="6" customFormat="1" x14ac:dyDescent="0.25">
      <c r="A100" s="4" t="s">
        <v>338</v>
      </c>
      <c r="B100" s="4" t="s">
        <v>20</v>
      </c>
      <c r="C100" s="4">
        <v>499306</v>
      </c>
      <c r="D100" s="4" t="s">
        <v>283</v>
      </c>
      <c r="E100" s="4" t="s">
        <v>284</v>
      </c>
      <c r="F100" s="4" t="s">
        <v>29</v>
      </c>
      <c r="G100" s="4"/>
      <c r="H100" s="4" t="s">
        <v>30</v>
      </c>
      <c r="I100" s="4"/>
      <c r="J100" s="5"/>
      <c r="K100" s="4">
        <v>2000</v>
      </c>
      <c r="L100" s="4">
        <v>246</v>
      </c>
      <c r="M100" s="4" t="s">
        <v>31</v>
      </c>
      <c r="N100" s="4"/>
      <c r="O100" s="4"/>
      <c r="P100" s="4"/>
      <c r="Q100" s="4" t="s">
        <v>266</v>
      </c>
      <c r="R100" s="4">
        <v>489</v>
      </c>
      <c r="S100" s="4" t="s">
        <v>18</v>
      </c>
      <c r="T100" s="6" t="s">
        <v>171</v>
      </c>
    </row>
    <row r="101" spans="1:20" s="6" customFormat="1" x14ac:dyDescent="0.25">
      <c r="A101" s="4" t="s">
        <v>340</v>
      </c>
      <c r="B101" s="4" t="s">
        <v>20</v>
      </c>
      <c r="C101" s="4">
        <v>499306</v>
      </c>
      <c r="D101" s="4" t="s">
        <v>283</v>
      </c>
      <c r="E101" s="4" t="s">
        <v>284</v>
      </c>
      <c r="F101" s="4" t="s">
        <v>29</v>
      </c>
      <c r="G101" s="4"/>
      <c r="H101" s="4" t="s">
        <v>48</v>
      </c>
      <c r="I101" s="4"/>
      <c r="J101" s="5"/>
      <c r="K101" s="4">
        <v>2000</v>
      </c>
      <c r="L101" s="4">
        <v>246</v>
      </c>
      <c r="M101" s="4" t="s">
        <v>31</v>
      </c>
      <c r="N101" s="4"/>
      <c r="O101" s="4"/>
      <c r="P101" s="4"/>
      <c r="Q101" s="4" t="s">
        <v>266</v>
      </c>
      <c r="R101" s="4">
        <v>581</v>
      </c>
      <c r="S101" s="4" t="s">
        <v>18</v>
      </c>
      <c r="T101" s="6" t="s">
        <v>171</v>
      </c>
    </row>
    <row r="102" spans="1:20" s="6" customFormat="1" x14ac:dyDescent="0.25">
      <c r="A102" s="4" t="s">
        <v>343</v>
      </c>
      <c r="B102" s="4" t="s">
        <v>20</v>
      </c>
      <c r="C102" s="4">
        <v>499306</v>
      </c>
      <c r="D102" s="4" t="s">
        <v>283</v>
      </c>
      <c r="E102" s="4" t="s">
        <v>284</v>
      </c>
      <c r="F102" s="4" t="s">
        <v>29</v>
      </c>
      <c r="G102" s="4"/>
      <c r="H102" s="4" t="s">
        <v>35</v>
      </c>
      <c r="I102" s="4"/>
      <c r="J102" s="5"/>
      <c r="K102" s="4">
        <v>2000</v>
      </c>
      <c r="L102" s="4">
        <v>246</v>
      </c>
      <c r="M102" s="4" t="s">
        <v>31</v>
      </c>
      <c r="N102" s="4"/>
      <c r="O102" s="4"/>
      <c r="P102" s="4"/>
      <c r="Q102" s="4" t="s">
        <v>266</v>
      </c>
      <c r="R102" s="4">
        <v>581</v>
      </c>
      <c r="S102" s="4" t="s">
        <v>18</v>
      </c>
      <c r="T102" s="6" t="s">
        <v>171</v>
      </c>
    </row>
    <row r="103" spans="1:20" s="6" customFormat="1" x14ac:dyDescent="0.25">
      <c r="A103" s="4" t="s">
        <v>344</v>
      </c>
      <c r="B103" s="4" t="s">
        <v>20</v>
      </c>
      <c r="C103" s="4">
        <v>499306</v>
      </c>
      <c r="D103" s="4" t="s">
        <v>283</v>
      </c>
      <c r="E103" s="4" t="s">
        <v>284</v>
      </c>
      <c r="F103" s="4" t="s">
        <v>29</v>
      </c>
      <c r="G103" s="4"/>
      <c r="H103" s="4" t="s">
        <v>98</v>
      </c>
      <c r="I103" s="4"/>
      <c r="J103" s="5"/>
      <c r="K103" s="4">
        <v>2000</v>
      </c>
      <c r="L103" s="4">
        <v>246</v>
      </c>
      <c r="M103" s="4" t="s">
        <v>46</v>
      </c>
      <c r="N103" s="4"/>
      <c r="O103" s="4"/>
      <c r="P103" s="4"/>
      <c r="Q103" s="4" t="s">
        <v>266</v>
      </c>
      <c r="R103" s="4">
        <v>674</v>
      </c>
      <c r="S103" s="4" t="s">
        <v>18</v>
      </c>
      <c r="T103" s="6" t="s">
        <v>171</v>
      </c>
    </row>
    <row r="104" spans="1:20" s="6" customFormat="1" x14ac:dyDescent="0.25">
      <c r="A104" s="4" t="str">
        <f>CONCATENATE(C104,"_",G104,H104,I104,J104,K104,L104,M104,N104,O104,P104,Q104)</f>
        <v>503763_PCE</v>
      </c>
      <c r="B104" s="6" t="s">
        <v>20</v>
      </c>
      <c r="C104" s="6">
        <v>503763</v>
      </c>
      <c r="D104" s="6" t="s">
        <v>341</v>
      </c>
      <c r="E104" s="6" t="s">
        <v>342</v>
      </c>
      <c r="F104" s="6">
        <v>0</v>
      </c>
      <c r="Q104" s="6" t="s">
        <v>266</v>
      </c>
      <c r="R104" s="4">
        <v>1451</v>
      </c>
    </row>
    <row r="105" spans="1:20" s="6" customFormat="1" x14ac:dyDescent="0.25">
      <c r="A105" s="4" t="s">
        <v>320</v>
      </c>
      <c r="B105" s="4" t="s">
        <v>20</v>
      </c>
      <c r="C105" s="4">
        <v>504921</v>
      </c>
      <c r="D105" s="4" t="s">
        <v>277</v>
      </c>
      <c r="E105" s="4" t="s">
        <v>278</v>
      </c>
      <c r="F105" s="4" t="s">
        <v>29</v>
      </c>
      <c r="G105" s="4"/>
      <c r="H105" s="4" t="s">
        <v>30</v>
      </c>
      <c r="I105" s="4"/>
      <c r="J105" s="5"/>
      <c r="K105" s="4">
        <v>2000</v>
      </c>
      <c r="L105" s="4">
        <v>308</v>
      </c>
      <c r="M105" s="4" t="s">
        <v>31</v>
      </c>
      <c r="N105" s="4"/>
      <c r="O105" s="4"/>
      <c r="P105" s="4"/>
      <c r="Q105" s="4" t="s">
        <v>266</v>
      </c>
      <c r="R105" s="4">
        <v>624</v>
      </c>
      <c r="S105" s="4" t="s">
        <v>18</v>
      </c>
      <c r="T105" s="6" t="s">
        <v>287</v>
      </c>
    </row>
    <row r="106" spans="1:20" s="6" customFormat="1" x14ac:dyDescent="0.25">
      <c r="A106" s="4" t="s">
        <v>321</v>
      </c>
      <c r="B106" s="4" t="s">
        <v>20</v>
      </c>
      <c r="C106" s="4">
        <v>504921</v>
      </c>
      <c r="D106" s="4" t="s">
        <v>277</v>
      </c>
      <c r="E106" s="4" t="s">
        <v>278</v>
      </c>
      <c r="F106" s="4" t="s">
        <v>29</v>
      </c>
      <c r="G106" s="4"/>
      <c r="H106" s="4" t="s">
        <v>48</v>
      </c>
      <c r="I106" s="4"/>
      <c r="J106" s="4"/>
      <c r="K106" s="4">
        <v>2000</v>
      </c>
      <c r="L106" s="4">
        <v>308</v>
      </c>
      <c r="M106" s="4" t="s">
        <v>31</v>
      </c>
      <c r="N106" s="4"/>
      <c r="O106" s="4"/>
      <c r="P106" s="4"/>
      <c r="Q106" s="4" t="s">
        <v>266</v>
      </c>
      <c r="R106" s="4">
        <v>738</v>
      </c>
      <c r="S106" s="4" t="s">
        <v>18</v>
      </c>
      <c r="T106" s="6" t="s">
        <v>287</v>
      </c>
    </row>
    <row r="107" spans="1:20" s="6" customFormat="1" x14ac:dyDescent="0.25">
      <c r="A107" s="4" t="s">
        <v>322</v>
      </c>
      <c r="B107" s="4" t="s">
        <v>20</v>
      </c>
      <c r="C107" s="4">
        <v>504921</v>
      </c>
      <c r="D107" s="4" t="s">
        <v>277</v>
      </c>
      <c r="E107" s="4" t="s">
        <v>278</v>
      </c>
      <c r="F107" s="4" t="s">
        <v>29</v>
      </c>
      <c r="G107" s="4"/>
      <c r="H107" s="4" t="s">
        <v>35</v>
      </c>
      <c r="I107" s="4"/>
      <c r="J107" s="5"/>
      <c r="K107" s="4">
        <v>2000</v>
      </c>
      <c r="L107" s="4">
        <v>308</v>
      </c>
      <c r="M107" s="4" t="s">
        <v>31</v>
      </c>
      <c r="N107" s="4"/>
      <c r="O107" s="4"/>
      <c r="P107" s="4"/>
      <c r="Q107" s="4" t="s">
        <v>266</v>
      </c>
      <c r="R107" s="4">
        <v>738</v>
      </c>
      <c r="S107" s="4" t="s">
        <v>18</v>
      </c>
      <c r="T107" s="6" t="s">
        <v>287</v>
      </c>
    </row>
    <row r="108" spans="1:20" s="6" customFormat="1" x14ac:dyDescent="0.25">
      <c r="A108" s="4" t="s">
        <v>323</v>
      </c>
      <c r="B108" s="4" t="s">
        <v>20</v>
      </c>
      <c r="C108" s="4">
        <v>504921</v>
      </c>
      <c r="D108" s="4" t="s">
        <v>277</v>
      </c>
      <c r="E108" s="4" t="s">
        <v>278</v>
      </c>
      <c r="F108" s="4" t="s">
        <v>29</v>
      </c>
      <c r="G108" s="4"/>
      <c r="H108" s="4" t="s">
        <v>98</v>
      </c>
      <c r="I108" s="4"/>
      <c r="J108" s="5"/>
      <c r="K108" s="4">
        <v>2000</v>
      </c>
      <c r="L108" s="4">
        <v>308</v>
      </c>
      <c r="M108" s="4" t="s">
        <v>46</v>
      </c>
      <c r="N108" s="4"/>
      <c r="O108" s="4"/>
      <c r="P108" s="4"/>
      <c r="Q108" s="4" t="s">
        <v>266</v>
      </c>
      <c r="R108" s="4">
        <v>855</v>
      </c>
      <c r="S108" s="4" t="s">
        <v>18</v>
      </c>
      <c r="T108" s="6" t="s">
        <v>287</v>
      </c>
    </row>
    <row r="109" spans="1:20" s="6" customFormat="1" x14ac:dyDescent="0.25">
      <c r="A109" s="4" t="s">
        <v>324</v>
      </c>
      <c r="B109" s="4" t="s">
        <v>20</v>
      </c>
      <c r="C109" s="4">
        <v>504922</v>
      </c>
      <c r="D109" s="4" t="s">
        <v>279</v>
      </c>
      <c r="E109" s="4" t="s">
        <v>280</v>
      </c>
      <c r="F109" s="4" t="s">
        <v>29</v>
      </c>
      <c r="G109" s="4"/>
      <c r="H109" s="4" t="s">
        <v>30</v>
      </c>
      <c r="I109" s="4"/>
      <c r="J109" s="5"/>
      <c r="K109" s="4">
        <v>2000</v>
      </c>
      <c r="L109" s="4">
        <v>308</v>
      </c>
      <c r="M109" s="4" t="s">
        <v>31</v>
      </c>
      <c r="N109" s="4"/>
      <c r="O109" s="4"/>
      <c r="P109" s="4"/>
      <c r="Q109" s="4" t="s">
        <v>266</v>
      </c>
      <c r="R109" s="4">
        <v>584</v>
      </c>
      <c r="S109" s="4" t="s">
        <v>18</v>
      </c>
      <c r="T109" s="6" t="s">
        <v>171</v>
      </c>
    </row>
    <row r="110" spans="1:20" s="6" customFormat="1" x14ac:dyDescent="0.25">
      <c r="A110" s="4" t="s">
        <v>325</v>
      </c>
      <c r="B110" s="4" t="s">
        <v>20</v>
      </c>
      <c r="C110" s="4">
        <v>504922</v>
      </c>
      <c r="D110" s="4" t="s">
        <v>279</v>
      </c>
      <c r="E110" s="4" t="s">
        <v>280</v>
      </c>
      <c r="F110" s="4" t="s">
        <v>29</v>
      </c>
      <c r="G110" s="4"/>
      <c r="H110" s="4" t="s">
        <v>48</v>
      </c>
      <c r="I110" s="4"/>
      <c r="J110" s="4"/>
      <c r="K110" s="4">
        <v>2000</v>
      </c>
      <c r="L110" s="4">
        <v>308</v>
      </c>
      <c r="M110" s="4" t="s">
        <v>31</v>
      </c>
      <c r="N110" s="4"/>
      <c r="O110" s="4"/>
      <c r="P110" s="4"/>
      <c r="Q110" s="4" t="s">
        <v>266</v>
      </c>
      <c r="R110" s="4">
        <v>698</v>
      </c>
      <c r="S110" s="4" t="s">
        <v>18</v>
      </c>
      <c r="T110" s="6" t="s">
        <v>171</v>
      </c>
    </row>
    <row r="111" spans="1:20" s="6" customFormat="1" x14ac:dyDescent="0.25">
      <c r="A111" s="4" t="s">
        <v>326</v>
      </c>
      <c r="B111" s="4" t="s">
        <v>20</v>
      </c>
      <c r="C111" s="4">
        <v>504922</v>
      </c>
      <c r="D111" s="4" t="s">
        <v>279</v>
      </c>
      <c r="E111" s="4" t="s">
        <v>280</v>
      </c>
      <c r="F111" s="4" t="s">
        <v>29</v>
      </c>
      <c r="G111" s="4"/>
      <c r="H111" s="4" t="s">
        <v>35</v>
      </c>
      <c r="I111" s="4"/>
      <c r="J111" s="5"/>
      <c r="K111" s="4">
        <v>2000</v>
      </c>
      <c r="L111" s="4">
        <v>308</v>
      </c>
      <c r="M111" s="4" t="s">
        <v>31</v>
      </c>
      <c r="N111" s="4"/>
      <c r="O111" s="4"/>
      <c r="P111" s="4"/>
      <c r="Q111" s="4" t="s">
        <v>266</v>
      </c>
      <c r="R111" s="4">
        <v>698</v>
      </c>
      <c r="S111" s="4" t="s">
        <v>18</v>
      </c>
      <c r="T111" s="6" t="s">
        <v>171</v>
      </c>
    </row>
    <row r="112" spans="1:20" s="6" customFormat="1" x14ac:dyDescent="0.25">
      <c r="A112" s="4" t="s">
        <v>327</v>
      </c>
      <c r="B112" s="4" t="s">
        <v>20</v>
      </c>
      <c r="C112" s="4">
        <v>504922</v>
      </c>
      <c r="D112" s="4" t="s">
        <v>279</v>
      </c>
      <c r="E112" s="4" t="s">
        <v>280</v>
      </c>
      <c r="F112" s="4" t="s">
        <v>29</v>
      </c>
      <c r="G112" s="4"/>
      <c r="H112" s="4" t="s">
        <v>98</v>
      </c>
      <c r="I112" s="4"/>
      <c r="J112" s="5"/>
      <c r="K112" s="4">
        <v>2000</v>
      </c>
      <c r="L112" s="4">
        <v>308</v>
      </c>
      <c r="M112" s="4" t="s">
        <v>46</v>
      </c>
      <c r="N112" s="4"/>
      <c r="O112" s="4"/>
      <c r="P112" s="4"/>
      <c r="Q112" s="4" t="s">
        <v>266</v>
      </c>
      <c r="R112" s="4">
        <v>815</v>
      </c>
      <c r="S112" s="4" t="s">
        <v>18</v>
      </c>
      <c r="T112" s="6" t="s">
        <v>171</v>
      </c>
    </row>
    <row r="113" spans="1:20" s="6" customFormat="1" x14ac:dyDescent="0.25">
      <c r="A113" s="4" t="s">
        <v>126</v>
      </c>
      <c r="B113" s="4" t="s">
        <v>20</v>
      </c>
      <c r="C113" s="4">
        <v>538747</v>
      </c>
      <c r="D113" s="4" t="s">
        <v>127</v>
      </c>
      <c r="E113" s="4" t="s">
        <v>125</v>
      </c>
      <c r="F113" s="4" t="s">
        <v>29</v>
      </c>
      <c r="G113" s="4"/>
      <c r="H113" s="4" t="s">
        <v>30</v>
      </c>
      <c r="I113" s="4"/>
      <c r="J113" s="5"/>
      <c r="K113" s="4"/>
      <c r="L113" s="4"/>
      <c r="M113" s="4" t="s">
        <v>31</v>
      </c>
      <c r="N113" s="4"/>
      <c r="O113" s="4" t="s">
        <v>92</v>
      </c>
      <c r="P113" s="4"/>
      <c r="Q113" s="4" t="s">
        <v>23</v>
      </c>
      <c r="R113" s="4">
        <v>349</v>
      </c>
      <c r="S113" s="4" t="s">
        <v>18</v>
      </c>
      <c r="T113" s="6" t="s">
        <v>119</v>
      </c>
    </row>
    <row r="114" spans="1:20" s="6" customFormat="1" x14ac:dyDescent="0.25">
      <c r="A114" s="4" t="s">
        <v>128</v>
      </c>
      <c r="B114" s="4" t="s">
        <v>20</v>
      </c>
      <c r="C114" s="4">
        <v>538747</v>
      </c>
      <c r="D114" s="4" t="s">
        <v>127</v>
      </c>
      <c r="E114" s="4" t="s">
        <v>125</v>
      </c>
      <c r="F114" s="4" t="s">
        <v>29</v>
      </c>
      <c r="G114" s="4"/>
      <c r="H114" s="4" t="s">
        <v>48</v>
      </c>
      <c r="I114" s="4"/>
      <c r="J114" s="4"/>
      <c r="K114" s="4"/>
      <c r="L114" s="4"/>
      <c r="M114" s="4" t="s">
        <v>31</v>
      </c>
      <c r="N114" s="4"/>
      <c r="O114" s="4" t="s">
        <v>92</v>
      </c>
      <c r="P114" s="4"/>
      <c r="Q114" s="4" t="s">
        <v>23</v>
      </c>
      <c r="R114" s="4">
        <v>415</v>
      </c>
      <c r="S114" s="4" t="s">
        <v>18</v>
      </c>
      <c r="T114" s="6" t="s">
        <v>119</v>
      </c>
    </row>
    <row r="115" spans="1:20" s="6" customFormat="1" x14ac:dyDescent="0.25">
      <c r="A115" s="4" t="s">
        <v>129</v>
      </c>
      <c r="B115" s="4" t="s">
        <v>20</v>
      </c>
      <c r="C115" s="4">
        <v>538747</v>
      </c>
      <c r="D115" s="4" t="s">
        <v>127</v>
      </c>
      <c r="E115" s="4" t="s">
        <v>125</v>
      </c>
      <c r="F115" s="4" t="s">
        <v>29</v>
      </c>
      <c r="G115" s="4"/>
      <c r="H115" s="4" t="s">
        <v>35</v>
      </c>
      <c r="I115" s="4"/>
      <c r="J115" s="5"/>
      <c r="K115" s="4"/>
      <c r="L115" s="4"/>
      <c r="M115" s="4" t="s">
        <v>31</v>
      </c>
      <c r="N115" s="4"/>
      <c r="O115" s="4" t="s">
        <v>92</v>
      </c>
      <c r="P115" s="4"/>
      <c r="Q115" s="4" t="s">
        <v>23</v>
      </c>
      <c r="R115" s="4">
        <v>415</v>
      </c>
      <c r="S115" s="4" t="s">
        <v>18</v>
      </c>
      <c r="T115" s="6" t="s">
        <v>119</v>
      </c>
    </row>
    <row r="116" spans="1:20" s="6" customFormat="1" x14ac:dyDescent="0.25">
      <c r="A116" s="4" t="s">
        <v>130</v>
      </c>
      <c r="B116" s="4" t="s">
        <v>20</v>
      </c>
      <c r="C116" s="4">
        <v>538747</v>
      </c>
      <c r="D116" s="4" t="s">
        <v>127</v>
      </c>
      <c r="E116" s="4" t="s">
        <v>125</v>
      </c>
      <c r="F116" s="4" t="s">
        <v>29</v>
      </c>
      <c r="G116" s="4"/>
      <c r="H116" s="4" t="s">
        <v>30</v>
      </c>
      <c r="I116" s="4"/>
      <c r="J116" s="5"/>
      <c r="K116" s="4"/>
      <c r="L116" s="4"/>
      <c r="M116" s="4" t="s">
        <v>31</v>
      </c>
      <c r="N116" s="4"/>
      <c r="O116" s="4" t="s">
        <v>101</v>
      </c>
      <c r="P116" s="4"/>
      <c r="Q116" s="4" t="s">
        <v>23</v>
      </c>
      <c r="R116" s="4">
        <v>449</v>
      </c>
      <c r="S116" s="4" t="s">
        <v>18</v>
      </c>
      <c r="T116" s="6" t="s">
        <v>119</v>
      </c>
    </row>
    <row r="117" spans="1:20" s="6" customFormat="1" x14ac:dyDescent="0.25">
      <c r="A117" s="4" t="s">
        <v>131</v>
      </c>
      <c r="B117" s="4" t="s">
        <v>20</v>
      </c>
      <c r="C117" s="4">
        <v>538747</v>
      </c>
      <c r="D117" s="4" t="s">
        <v>127</v>
      </c>
      <c r="E117" s="4" t="s">
        <v>125</v>
      </c>
      <c r="F117" s="4" t="s">
        <v>29</v>
      </c>
      <c r="G117" s="4"/>
      <c r="H117" s="4" t="s">
        <v>48</v>
      </c>
      <c r="I117" s="4"/>
      <c r="J117" s="4"/>
      <c r="K117" s="4"/>
      <c r="L117" s="4"/>
      <c r="M117" s="4" t="s">
        <v>31</v>
      </c>
      <c r="N117" s="4"/>
      <c r="O117" s="4" t="s">
        <v>101</v>
      </c>
      <c r="P117" s="4"/>
      <c r="Q117" s="4" t="s">
        <v>23</v>
      </c>
      <c r="R117" s="4">
        <v>515</v>
      </c>
      <c r="S117" s="4" t="s">
        <v>18</v>
      </c>
      <c r="T117" s="6" t="s">
        <v>119</v>
      </c>
    </row>
    <row r="118" spans="1:20" s="6" customFormat="1" x14ac:dyDescent="0.25">
      <c r="A118" s="4" t="s">
        <v>345</v>
      </c>
      <c r="B118" s="4" t="s">
        <v>20</v>
      </c>
      <c r="C118" s="4">
        <v>538747</v>
      </c>
      <c r="D118" s="4" t="s">
        <v>127</v>
      </c>
      <c r="E118" s="4" t="s">
        <v>125</v>
      </c>
      <c r="F118" s="4" t="s">
        <v>29</v>
      </c>
      <c r="G118" s="4"/>
      <c r="H118" s="4" t="s">
        <v>35</v>
      </c>
      <c r="I118" s="4"/>
      <c r="J118" s="5"/>
      <c r="K118" s="4"/>
      <c r="L118" s="4"/>
      <c r="M118" s="4" t="s">
        <v>31</v>
      </c>
      <c r="N118" s="4"/>
      <c r="O118" s="4" t="s">
        <v>101</v>
      </c>
      <c r="P118" s="4"/>
      <c r="Q118" s="4" t="s">
        <v>23</v>
      </c>
      <c r="R118" s="4">
        <v>515</v>
      </c>
      <c r="S118" s="4" t="s">
        <v>18</v>
      </c>
      <c r="T118" s="6" t="s">
        <v>119</v>
      </c>
    </row>
    <row r="119" spans="1:20" s="6" customFormat="1" x14ac:dyDescent="0.25">
      <c r="A119" s="4" t="s">
        <v>138</v>
      </c>
      <c r="B119" s="4" t="s">
        <v>20</v>
      </c>
      <c r="C119" s="4">
        <v>560919</v>
      </c>
      <c r="D119" s="4" t="s">
        <v>133</v>
      </c>
      <c r="E119" s="4" t="s">
        <v>132</v>
      </c>
      <c r="F119" s="4" t="s">
        <v>29</v>
      </c>
      <c r="G119" s="4"/>
      <c r="H119" s="4" t="s">
        <v>30</v>
      </c>
      <c r="I119" s="4" t="s">
        <v>371</v>
      </c>
      <c r="J119" s="4"/>
      <c r="K119" s="4"/>
      <c r="L119" s="6">
        <v>1104</v>
      </c>
      <c r="M119" s="4" t="s">
        <v>31</v>
      </c>
      <c r="N119" s="4"/>
      <c r="O119" s="4"/>
      <c r="P119" s="4" t="s">
        <v>73</v>
      </c>
      <c r="Q119" s="4" t="s">
        <v>23</v>
      </c>
      <c r="R119" s="4">
        <v>269</v>
      </c>
      <c r="S119" s="4" t="s">
        <v>18</v>
      </c>
      <c r="T119" s="6" t="s">
        <v>26</v>
      </c>
    </row>
    <row r="120" spans="1:20" s="6" customFormat="1" x14ac:dyDescent="0.25">
      <c r="A120" s="4" t="s">
        <v>76</v>
      </c>
      <c r="B120" s="4" t="s">
        <v>20</v>
      </c>
      <c r="C120" s="4">
        <v>560920</v>
      </c>
      <c r="D120" s="4" t="s">
        <v>71</v>
      </c>
      <c r="E120" s="4" t="s">
        <v>72</v>
      </c>
      <c r="F120" s="4" t="s">
        <v>29</v>
      </c>
      <c r="G120" s="4"/>
      <c r="H120" s="4" t="s">
        <v>30</v>
      </c>
      <c r="I120" s="4" t="s">
        <v>371</v>
      </c>
      <c r="J120" s="5"/>
      <c r="K120" s="4"/>
      <c r="L120" s="6">
        <v>1100</v>
      </c>
      <c r="M120" s="4" t="s">
        <v>31</v>
      </c>
      <c r="N120" s="4">
        <v>40</v>
      </c>
      <c r="O120" s="4"/>
      <c r="P120" s="4" t="s">
        <v>73</v>
      </c>
      <c r="Q120" s="4" t="s">
        <v>23</v>
      </c>
      <c r="R120" s="4">
        <v>278</v>
      </c>
      <c r="S120" s="4" t="s">
        <v>18</v>
      </c>
      <c r="T120" s="6" t="s">
        <v>77</v>
      </c>
    </row>
    <row r="121" spans="1:20" s="6" customFormat="1" x14ac:dyDescent="0.25">
      <c r="A121" s="4" t="s">
        <v>135</v>
      </c>
      <c r="B121" s="4" t="s">
        <v>20</v>
      </c>
      <c r="C121" s="4">
        <v>566223</v>
      </c>
      <c r="D121" s="4" t="s">
        <v>136</v>
      </c>
      <c r="E121" s="4" t="s">
        <v>137</v>
      </c>
      <c r="F121" s="4" t="s">
        <v>29</v>
      </c>
      <c r="G121" s="4"/>
      <c r="H121" s="4" t="s">
        <v>30</v>
      </c>
      <c r="I121" s="4" t="s">
        <v>371</v>
      </c>
      <c r="J121" s="4"/>
      <c r="K121" s="4"/>
      <c r="L121" s="4">
        <v>1080</v>
      </c>
      <c r="M121" s="4" t="s">
        <v>31</v>
      </c>
      <c r="N121" s="4">
        <v>40</v>
      </c>
      <c r="O121" s="4"/>
      <c r="P121" s="4" t="s">
        <v>73</v>
      </c>
      <c r="Q121" s="4" t="s">
        <v>23</v>
      </c>
      <c r="R121" s="4">
        <v>288</v>
      </c>
      <c r="S121" s="4" t="s">
        <v>18</v>
      </c>
      <c r="T121" s="6" t="s">
        <v>77</v>
      </c>
    </row>
    <row r="122" spans="1:20" s="6" customFormat="1" x14ac:dyDescent="0.25">
      <c r="A122" s="4" t="s">
        <v>199</v>
      </c>
      <c r="B122" s="4" t="s">
        <v>20</v>
      </c>
      <c r="C122" s="4">
        <v>566224</v>
      </c>
      <c r="D122" s="4" t="s">
        <v>200</v>
      </c>
      <c r="E122" s="4" t="s">
        <v>198</v>
      </c>
      <c r="F122" s="4" t="s">
        <v>29</v>
      </c>
      <c r="G122" s="4"/>
      <c r="H122" s="4" t="s">
        <v>30</v>
      </c>
      <c r="I122" s="4" t="s">
        <v>371</v>
      </c>
      <c r="J122" s="4"/>
      <c r="K122" s="4"/>
      <c r="L122" s="6">
        <v>1025</v>
      </c>
      <c r="M122" s="4" t="s">
        <v>31</v>
      </c>
      <c r="N122" s="4"/>
      <c r="O122" s="4"/>
      <c r="P122" s="4" t="s">
        <v>73</v>
      </c>
      <c r="Q122" s="4" t="s">
        <v>23</v>
      </c>
      <c r="R122" s="4">
        <v>308</v>
      </c>
      <c r="S122" s="4" t="s">
        <v>18</v>
      </c>
      <c r="T122" s="6" t="s">
        <v>26</v>
      </c>
    </row>
    <row r="123" spans="1:20" s="6" customFormat="1" x14ac:dyDescent="0.25">
      <c r="A123" s="4" t="str">
        <f>CONCATENATE(C123,"_",G123,H123,I123,J123,K123,L123,M123,N123,O123,P123,Q123)</f>
        <v>569041_ELMT3500,5SQM</v>
      </c>
      <c r="B123" s="6" t="s">
        <v>20</v>
      </c>
      <c r="C123" s="6">
        <v>569041</v>
      </c>
      <c r="D123" s="6" t="s">
        <v>350</v>
      </c>
      <c r="E123" s="6" t="s">
        <v>351</v>
      </c>
      <c r="F123" s="6">
        <v>0</v>
      </c>
      <c r="H123" s="6" t="s">
        <v>48</v>
      </c>
      <c r="L123" s="6">
        <v>350</v>
      </c>
      <c r="M123" s="6">
        <v>0.5</v>
      </c>
      <c r="Q123" s="6" t="s">
        <v>23</v>
      </c>
      <c r="R123" s="4">
        <v>757</v>
      </c>
    </row>
    <row r="124" spans="1:20" s="6" customFormat="1" x14ac:dyDescent="0.25">
      <c r="A124" s="4" t="str">
        <f>CONCATENATE(C124,"_",G124,H124,I124,J124,K124,L124,M124,N124,O124,P124,Q124)</f>
        <v>569041_ELMT3500,5SQM</v>
      </c>
      <c r="B124" s="6" t="s">
        <v>20</v>
      </c>
      <c r="C124" s="6">
        <v>569041</v>
      </c>
      <c r="D124" s="6" t="s">
        <v>350</v>
      </c>
      <c r="E124" s="6" t="s">
        <v>351</v>
      </c>
      <c r="F124" s="6">
        <v>0</v>
      </c>
      <c r="H124" s="6" t="s">
        <v>48</v>
      </c>
      <c r="L124" s="6">
        <v>350</v>
      </c>
      <c r="M124" s="6">
        <v>0.5</v>
      </c>
      <c r="Q124" s="6" t="s">
        <v>23</v>
      </c>
      <c r="R124" s="4">
        <v>757</v>
      </c>
    </row>
    <row r="125" spans="1:20" s="6" customFormat="1" x14ac:dyDescent="0.25">
      <c r="A125" s="4" t="str">
        <f>CONCATENATE(C125,"_",G125,H125,I125,J125,K125,L125,M125,N125,O125,P125,Q125)</f>
        <v>569042_ELMT1980,5SQM</v>
      </c>
      <c r="B125" s="6" t="s">
        <v>20</v>
      </c>
      <c r="C125" s="6">
        <v>569042</v>
      </c>
      <c r="D125" s="6" t="s">
        <v>352</v>
      </c>
      <c r="E125" s="6" t="s">
        <v>353</v>
      </c>
      <c r="F125" s="6">
        <v>0</v>
      </c>
      <c r="H125" s="6" t="s">
        <v>48</v>
      </c>
      <c r="L125" s="6">
        <v>198</v>
      </c>
      <c r="M125" s="6">
        <v>0.5</v>
      </c>
      <c r="Q125" s="6" t="s">
        <v>23</v>
      </c>
      <c r="R125" s="4">
        <v>816</v>
      </c>
    </row>
    <row r="126" spans="1:20" s="6" customFormat="1" x14ac:dyDescent="0.25">
      <c r="A126" s="4" t="str">
        <f>CONCATENATE(C126,"_",G126,H126,I126,J126,K126,L126,M126,N126,O126,P126,Q126)</f>
        <v>569042_ELMT1980,5SQM</v>
      </c>
      <c r="B126" s="6" t="s">
        <v>20</v>
      </c>
      <c r="C126" s="6">
        <v>569042</v>
      </c>
      <c r="D126" s="6" t="s">
        <v>352</v>
      </c>
      <c r="E126" s="6" t="s">
        <v>353</v>
      </c>
      <c r="F126" s="6">
        <v>0</v>
      </c>
      <c r="H126" s="6" t="s">
        <v>48</v>
      </c>
      <c r="L126" s="6">
        <v>198</v>
      </c>
      <c r="M126" s="6">
        <v>0.5</v>
      </c>
      <c r="Q126" s="6" t="s">
        <v>23</v>
      </c>
      <c r="R126" s="4">
        <v>816</v>
      </c>
    </row>
    <row r="127" spans="1:20" s="6" customFormat="1" x14ac:dyDescent="0.25">
      <c r="A127" s="4" t="s">
        <v>139</v>
      </c>
      <c r="B127" s="4" t="s">
        <v>20</v>
      </c>
      <c r="C127" s="4">
        <v>603046</v>
      </c>
      <c r="D127" s="4" t="s">
        <v>140</v>
      </c>
      <c r="E127" s="4" t="s">
        <v>141</v>
      </c>
      <c r="F127" s="4" t="s">
        <v>29</v>
      </c>
      <c r="G127" s="4"/>
      <c r="H127" s="4"/>
      <c r="I127" s="4"/>
      <c r="J127" s="5"/>
      <c r="K127" s="4"/>
      <c r="L127" s="4"/>
      <c r="M127" s="4" t="s">
        <v>46</v>
      </c>
      <c r="N127" s="4"/>
      <c r="O127" s="4"/>
      <c r="P127" s="4"/>
      <c r="Q127" s="4" t="s">
        <v>142</v>
      </c>
      <c r="R127" s="4">
        <v>734</v>
      </c>
      <c r="S127" s="4" t="s">
        <v>18</v>
      </c>
      <c r="T127" s="6" t="s">
        <v>143</v>
      </c>
    </row>
    <row r="128" spans="1:20" s="6" customFormat="1" x14ac:dyDescent="0.25">
      <c r="A128" s="4" t="s">
        <v>82</v>
      </c>
      <c r="B128" s="4" t="s">
        <v>20</v>
      </c>
      <c r="C128" s="4">
        <v>730872</v>
      </c>
      <c r="D128" s="4" t="s">
        <v>75</v>
      </c>
      <c r="E128" s="4" t="s">
        <v>72</v>
      </c>
      <c r="F128" s="4" t="s">
        <v>29</v>
      </c>
      <c r="G128" s="4"/>
      <c r="H128" s="4" t="s">
        <v>30</v>
      </c>
      <c r="I128" s="4"/>
      <c r="J128" s="5"/>
      <c r="K128" s="4"/>
      <c r="L128" s="6">
        <v>1100</v>
      </c>
      <c r="M128" s="4" t="s">
        <v>31</v>
      </c>
      <c r="N128" s="4">
        <v>40</v>
      </c>
      <c r="O128" s="4"/>
      <c r="P128" s="4"/>
      <c r="Q128" s="4" t="s">
        <v>23</v>
      </c>
      <c r="R128" s="4">
        <v>379</v>
      </c>
      <c r="S128" s="4" t="s">
        <v>18</v>
      </c>
      <c r="T128" s="6" t="s">
        <v>74</v>
      </c>
    </row>
    <row r="129" spans="1:20" s="6" customFormat="1" x14ac:dyDescent="0.25">
      <c r="A129" s="4" t="s">
        <v>83</v>
      </c>
      <c r="B129" s="4" t="s">
        <v>20</v>
      </c>
      <c r="C129" s="4">
        <v>730872</v>
      </c>
      <c r="D129" s="4" t="s">
        <v>75</v>
      </c>
      <c r="E129" s="4" t="s">
        <v>72</v>
      </c>
      <c r="F129" s="4" t="s">
        <v>29</v>
      </c>
      <c r="G129" s="4"/>
      <c r="H129" s="4" t="s">
        <v>30</v>
      </c>
      <c r="I129" s="4" t="s">
        <v>84</v>
      </c>
      <c r="J129" s="5" t="s">
        <v>85</v>
      </c>
      <c r="K129" s="4"/>
      <c r="L129" s="6">
        <v>1100</v>
      </c>
      <c r="M129" s="4" t="s">
        <v>31</v>
      </c>
      <c r="N129" s="4">
        <v>40</v>
      </c>
      <c r="O129" s="4"/>
      <c r="P129" s="4"/>
      <c r="Q129" s="4" t="s">
        <v>23</v>
      </c>
      <c r="R129" s="4">
        <v>379</v>
      </c>
      <c r="S129" s="4" t="s">
        <v>18</v>
      </c>
      <c r="T129" s="6" t="s">
        <v>74</v>
      </c>
    </row>
    <row r="130" spans="1:20" s="6" customFormat="1" x14ac:dyDescent="0.25">
      <c r="A130" s="4" t="s">
        <v>86</v>
      </c>
      <c r="B130" s="4" t="s">
        <v>20</v>
      </c>
      <c r="C130" s="4">
        <v>730872</v>
      </c>
      <c r="D130" s="4" t="s">
        <v>75</v>
      </c>
      <c r="E130" s="4" t="s">
        <v>72</v>
      </c>
      <c r="F130" s="4" t="s">
        <v>29</v>
      </c>
      <c r="G130" s="4"/>
      <c r="H130" s="4" t="s">
        <v>30</v>
      </c>
      <c r="I130" s="4"/>
      <c r="J130" s="5"/>
      <c r="K130" s="4"/>
      <c r="L130" s="6">
        <v>1100</v>
      </c>
      <c r="M130" s="4" t="s">
        <v>31</v>
      </c>
      <c r="N130" s="4">
        <v>35</v>
      </c>
      <c r="O130" s="4"/>
      <c r="P130" s="4"/>
      <c r="Q130" s="4" t="s">
        <v>23</v>
      </c>
      <c r="R130" s="4">
        <v>398</v>
      </c>
      <c r="S130" s="4" t="s">
        <v>18</v>
      </c>
      <c r="T130" s="6" t="s">
        <v>74</v>
      </c>
    </row>
    <row r="131" spans="1:20" s="6" customFormat="1" x14ac:dyDescent="0.25">
      <c r="A131" s="4" t="s">
        <v>145</v>
      </c>
      <c r="B131" s="4" t="s">
        <v>20</v>
      </c>
      <c r="C131" s="4">
        <v>730872</v>
      </c>
      <c r="D131" s="4" t="s">
        <v>75</v>
      </c>
      <c r="E131" s="4" t="s">
        <v>72</v>
      </c>
      <c r="F131" s="4" t="s">
        <v>29</v>
      </c>
      <c r="G131" s="4"/>
      <c r="H131" s="4" t="s">
        <v>30</v>
      </c>
      <c r="I131" s="4"/>
      <c r="J131" s="5"/>
      <c r="K131" s="4"/>
      <c r="L131" s="6">
        <v>1100</v>
      </c>
      <c r="M131" s="4" t="s">
        <v>46</v>
      </c>
      <c r="N131" s="4">
        <v>40</v>
      </c>
      <c r="O131" s="4"/>
      <c r="P131" s="4"/>
      <c r="Q131" s="4" t="s">
        <v>23</v>
      </c>
      <c r="R131" s="4">
        <v>445</v>
      </c>
      <c r="S131" s="4" t="s">
        <v>18</v>
      </c>
      <c r="T131" s="6" t="s">
        <v>74</v>
      </c>
    </row>
    <row r="132" spans="1:20" s="6" customFormat="1" x14ac:dyDescent="0.25">
      <c r="A132" s="4" t="s">
        <v>146</v>
      </c>
      <c r="B132" s="4" t="s">
        <v>20</v>
      </c>
      <c r="C132" s="4">
        <v>730872</v>
      </c>
      <c r="D132" s="4" t="s">
        <v>75</v>
      </c>
      <c r="E132" s="4" t="s">
        <v>72</v>
      </c>
      <c r="F132" s="4" t="s">
        <v>29</v>
      </c>
      <c r="G132" s="4"/>
      <c r="H132" s="4" t="s">
        <v>30</v>
      </c>
      <c r="I132" s="4" t="s">
        <v>84</v>
      </c>
      <c r="J132" s="5" t="s">
        <v>85</v>
      </c>
      <c r="K132" s="4"/>
      <c r="L132" s="6">
        <v>1100</v>
      </c>
      <c r="M132" s="4" t="s">
        <v>46</v>
      </c>
      <c r="N132" s="4">
        <v>40</v>
      </c>
      <c r="O132" s="4"/>
      <c r="P132" s="4"/>
      <c r="Q132" s="4" t="s">
        <v>23</v>
      </c>
      <c r="R132" s="4">
        <v>445</v>
      </c>
      <c r="S132" s="4" t="s">
        <v>18</v>
      </c>
      <c r="T132" s="6" t="s">
        <v>74</v>
      </c>
    </row>
    <row r="133" spans="1:20" s="6" customFormat="1" x14ac:dyDescent="0.25">
      <c r="A133" s="4" t="s">
        <v>147</v>
      </c>
      <c r="B133" s="4" t="s">
        <v>20</v>
      </c>
      <c r="C133" s="4">
        <v>730872</v>
      </c>
      <c r="D133" s="4" t="s">
        <v>75</v>
      </c>
      <c r="E133" s="4" t="s">
        <v>72</v>
      </c>
      <c r="F133" s="4" t="s">
        <v>29</v>
      </c>
      <c r="G133" s="4"/>
      <c r="H133" s="4" t="s">
        <v>30</v>
      </c>
      <c r="I133" s="4" t="s">
        <v>78</v>
      </c>
      <c r="J133" s="5" t="s">
        <v>79</v>
      </c>
      <c r="K133" s="4"/>
      <c r="L133" s="6">
        <v>1100</v>
      </c>
      <c r="M133" s="4" t="s">
        <v>46</v>
      </c>
      <c r="N133" s="4">
        <v>40</v>
      </c>
      <c r="O133" s="4"/>
      <c r="P133" s="4"/>
      <c r="Q133" s="4" t="s">
        <v>23</v>
      </c>
      <c r="R133" s="4">
        <v>445</v>
      </c>
      <c r="S133" s="4" t="s">
        <v>18</v>
      </c>
      <c r="T133" s="6" t="s">
        <v>74</v>
      </c>
    </row>
    <row r="134" spans="1:20" s="6" customFormat="1" x14ac:dyDescent="0.25">
      <c r="A134" s="4" t="s">
        <v>148</v>
      </c>
      <c r="B134" s="4" t="s">
        <v>20</v>
      </c>
      <c r="C134" s="4">
        <v>730872</v>
      </c>
      <c r="D134" s="4" t="s">
        <v>75</v>
      </c>
      <c r="E134" s="4" t="s">
        <v>72</v>
      </c>
      <c r="F134" s="4" t="s">
        <v>29</v>
      </c>
      <c r="G134" s="4"/>
      <c r="H134" s="4" t="s">
        <v>30</v>
      </c>
      <c r="I134" s="4" t="s">
        <v>80</v>
      </c>
      <c r="J134" s="5" t="s">
        <v>81</v>
      </c>
      <c r="K134" s="4"/>
      <c r="L134" s="6">
        <v>1100</v>
      </c>
      <c r="M134" s="4" t="s">
        <v>46</v>
      </c>
      <c r="N134" s="4">
        <v>40</v>
      </c>
      <c r="O134" s="4"/>
      <c r="P134" s="4"/>
      <c r="Q134" s="4" t="s">
        <v>23</v>
      </c>
      <c r="R134" s="4">
        <v>445</v>
      </c>
      <c r="S134" s="4" t="s">
        <v>18</v>
      </c>
      <c r="T134" s="6" t="s">
        <v>74</v>
      </c>
    </row>
    <row r="135" spans="1:20" s="6" customFormat="1" x14ac:dyDescent="0.25">
      <c r="A135" s="4" t="s">
        <v>149</v>
      </c>
      <c r="B135" s="4" t="s">
        <v>20</v>
      </c>
      <c r="C135" s="4">
        <v>730872</v>
      </c>
      <c r="D135" s="4" t="s">
        <v>75</v>
      </c>
      <c r="E135" s="4" t="s">
        <v>72</v>
      </c>
      <c r="F135" s="4" t="s">
        <v>29</v>
      </c>
      <c r="G135" s="4"/>
      <c r="H135" s="4" t="s">
        <v>30</v>
      </c>
      <c r="I135" s="4"/>
      <c r="J135" s="5"/>
      <c r="K135" s="4"/>
      <c r="L135" s="6">
        <v>1100</v>
      </c>
      <c r="M135" s="4" t="s">
        <v>46</v>
      </c>
      <c r="N135" s="4">
        <v>35</v>
      </c>
      <c r="O135" s="4"/>
      <c r="P135" s="4"/>
      <c r="Q135" s="4" t="s">
        <v>23</v>
      </c>
      <c r="R135" s="4">
        <v>466</v>
      </c>
      <c r="S135" s="4" t="s">
        <v>18</v>
      </c>
      <c r="T135" s="6" t="s">
        <v>74</v>
      </c>
    </row>
    <row r="136" spans="1:20" s="6" customFormat="1" x14ac:dyDescent="0.25">
      <c r="A136" s="4" t="s">
        <v>150</v>
      </c>
      <c r="B136" s="4" t="s">
        <v>20</v>
      </c>
      <c r="C136" s="4">
        <v>730872</v>
      </c>
      <c r="D136" s="4" t="s">
        <v>75</v>
      </c>
      <c r="E136" s="4" t="s">
        <v>72</v>
      </c>
      <c r="F136" s="4" t="s">
        <v>29</v>
      </c>
      <c r="G136" s="4"/>
      <c r="H136" s="4" t="s">
        <v>30</v>
      </c>
      <c r="I136" s="4" t="s">
        <v>84</v>
      </c>
      <c r="J136" s="5" t="s">
        <v>85</v>
      </c>
      <c r="K136" s="4"/>
      <c r="L136" s="6">
        <v>1100</v>
      </c>
      <c r="M136" s="4" t="s">
        <v>46</v>
      </c>
      <c r="N136" s="4">
        <v>35</v>
      </c>
      <c r="O136" s="4"/>
      <c r="P136" s="4"/>
      <c r="Q136" s="4" t="s">
        <v>23</v>
      </c>
      <c r="R136" s="4">
        <v>466</v>
      </c>
      <c r="S136" s="4" t="s">
        <v>18</v>
      </c>
      <c r="T136" s="6" t="s">
        <v>74</v>
      </c>
    </row>
    <row r="137" spans="1:20" s="6" customFormat="1" x14ac:dyDescent="0.25">
      <c r="A137" s="4" t="s">
        <v>151</v>
      </c>
      <c r="B137" s="4" t="s">
        <v>20</v>
      </c>
      <c r="C137" s="4">
        <v>730872</v>
      </c>
      <c r="D137" s="4" t="s">
        <v>75</v>
      </c>
      <c r="E137" s="4" t="s">
        <v>72</v>
      </c>
      <c r="F137" s="4" t="s">
        <v>29</v>
      </c>
      <c r="G137" s="4"/>
      <c r="H137" s="4" t="s">
        <v>30</v>
      </c>
      <c r="I137" s="4" t="s">
        <v>78</v>
      </c>
      <c r="J137" s="5" t="s">
        <v>79</v>
      </c>
      <c r="K137" s="4"/>
      <c r="L137" s="6">
        <v>1100</v>
      </c>
      <c r="M137" s="4" t="s">
        <v>46</v>
      </c>
      <c r="N137" s="4">
        <v>35</v>
      </c>
      <c r="O137" s="4"/>
      <c r="P137" s="4"/>
      <c r="Q137" s="4" t="s">
        <v>23</v>
      </c>
      <c r="R137" s="4">
        <v>466</v>
      </c>
      <c r="S137" s="4" t="s">
        <v>18</v>
      </c>
      <c r="T137" s="6" t="s">
        <v>74</v>
      </c>
    </row>
    <row r="138" spans="1:20" s="6" customFormat="1" x14ac:dyDescent="0.25">
      <c r="A138" s="4" t="s">
        <v>152</v>
      </c>
      <c r="B138" s="4" t="s">
        <v>20</v>
      </c>
      <c r="C138" s="4">
        <v>730872</v>
      </c>
      <c r="D138" s="4" t="s">
        <v>75</v>
      </c>
      <c r="E138" s="4" t="s">
        <v>72</v>
      </c>
      <c r="F138" s="4" t="s">
        <v>29</v>
      </c>
      <c r="G138" s="4"/>
      <c r="H138" s="4" t="s">
        <v>30</v>
      </c>
      <c r="I138" s="4" t="s">
        <v>80</v>
      </c>
      <c r="J138" s="5" t="s">
        <v>81</v>
      </c>
      <c r="K138" s="4"/>
      <c r="L138" s="6">
        <v>1100</v>
      </c>
      <c r="M138" s="4" t="s">
        <v>46</v>
      </c>
      <c r="N138" s="4">
        <v>35</v>
      </c>
      <c r="O138" s="4"/>
      <c r="P138" s="4"/>
      <c r="Q138" s="4" t="s">
        <v>23</v>
      </c>
      <c r="R138" s="4">
        <v>466</v>
      </c>
      <c r="S138" s="4" t="s">
        <v>18</v>
      </c>
      <c r="T138" s="6" t="s">
        <v>74</v>
      </c>
    </row>
    <row r="139" spans="1:20" s="6" customFormat="1" x14ac:dyDescent="0.25">
      <c r="A139" s="4" t="s">
        <v>153</v>
      </c>
      <c r="B139" s="4" t="s">
        <v>20</v>
      </c>
      <c r="C139" s="4">
        <v>730872</v>
      </c>
      <c r="D139" s="4" t="s">
        <v>75</v>
      </c>
      <c r="E139" s="4" t="s">
        <v>72</v>
      </c>
      <c r="F139" s="4" t="s">
        <v>29</v>
      </c>
      <c r="G139" s="4"/>
      <c r="H139" s="4" t="s">
        <v>48</v>
      </c>
      <c r="I139" s="4"/>
      <c r="J139" s="4"/>
      <c r="K139" s="4"/>
      <c r="L139" s="6">
        <v>1100</v>
      </c>
      <c r="M139" s="4" t="s">
        <v>31</v>
      </c>
      <c r="N139" s="4">
        <v>40</v>
      </c>
      <c r="O139" s="4"/>
      <c r="P139" s="4"/>
      <c r="Q139" s="4" t="s">
        <v>23</v>
      </c>
      <c r="R139" s="4">
        <v>475</v>
      </c>
      <c r="S139" s="4" t="s">
        <v>18</v>
      </c>
      <c r="T139" s="6" t="s">
        <v>74</v>
      </c>
    </row>
    <row r="140" spans="1:20" s="6" customFormat="1" x14ac:dyDescent="0.25">
      <c r="A140" s="4" t="s">
        <v>154</v>
      </c>
      <c r="B140" s="4" t="s">
        <v>20</v>
      </c>
      <c r="C140" s="4">
        <v>730872</v>
      </c>
      <c r="D140" s="4" t="s">
        <v>75</v>
      </c>
      <c r="E140" s="4" t="s">
        <v>72</v>
      </c>
      <c r="F140" s="4" t="s">
        <v>29</v>
      </c>
      <c r="G140" s="4"/>
      <c r="H140" s="4" t="s">
        <v>35</v>
      </c>
      <c r="I140" s="4"/>
      <c r="J140" s="5"/>
      <c r="K140" s="4"/>
      <c r="L140" s="6">
        <v>1100</v>
      </c>
      <c r="M140" s="4" t="s">
        <v>31</v>
      </c>
      <c r="N140" s="4">
        <v>40</v>
      </c>
      <c r="O140" s="4"/>
      <c r="P140" s="4"/>
      <c r="Q140" s="4" t="s">
        <v>23</v>
      </c>
      <c r="R140" s="4">
        <v>475</v>
      </c>
      <c r="S140" s="4" t="s">
        <v>18</v>
      </c>
      <c r="T140" s="6" t="s">
        <v>74</v>
      </c>
    </row>
    <row r="141" spans="1:20" s="6" customFormat="1" x14ac:dyDescent="0.25">
      <c r="A141" s="4" t="s">
        <v>161</v>
      </c>
      <c r="B141" s="4" t="s">
        <v>20</v>
      </c>
      <c r="C141" s="4">
        <v>730872</v>
      </c>
      <c r="D141" s="4" t="s">
        <v>75</v>
      </c>
      <c r="E141" s="4" t="s">
        <v>72</v>
      </c>
      <c r="F141" s="4" t="s">
        <v>29</v>
      </c>
      <c r="G141" s="4"/>
      <c r="H141" s="4" t="s">
        <v>48</v>
      </c>
      <c r="I141" s="4"/>
      <c r="J141" s="4"/>
      <c r="K141" s="4"/>
      <c r="L141" s="6">
        <v>1100</v>
      </c>
      <c r="M141" s="4" t="s">
        <v>31</v>
      </c>
      <c r="N141" s="4">
        <v>35</v>
      </c>
      <c r="O141" s="4"/>
      <c r="P141" s="4"/>
      <c r="Q141" s="4" t="s">
        <v>23</v>
      </c>
      <c r="R141" s="4">
        <v>488</v>
      </c>
      <c r="S141" s="4" t="s">
        <v>18</v>
      </c>
      <c r="T141" s="6" t="s">
        <v>74</v>
      </c>
    </row>
    <row r="142" spans="1:20" s="6" customFormat="1" x14ac:dyDescent="0.25">
      <c r="A142" s="4" t="s">
        <v>162</v>
      </c>
      <c r="B142" s="4" t="s">
        <v>20</v>
      </c>
      <c r="C142" s="4">
        <v>730872</v>
      </c>
      <c r="D142" s="4" t="s">
        <v>75</v>
      </c>
      <c r="E142" s="4" t="s">
        <v>72</v>
      </c>
      <c r="F142" s="4" t="s">
        <v>29</v>
      </c>
      <c r="G142" s="4"/>
      <c r="H142" s="4" t="s">
        <v>35</v>
      </c>
      <c r="I142" s="4"/>
      <c r="J142" s="5"/>
      <c r="K142" s="4"/>
      <c r="L142" s="6">
        <v>1100</v>
      </c>
      <c r="M142" s="4" t="s">
        <v>31</v>
      </c>
      <c r="N142" s="4">
        <v>35</v>
      </c>
      <c r="O142" s="4"/>
      <c r="P142" s="4"/>
      <c r="Q142" s="4" t="s">
        <v>23</v>
      </c>
      <c r="R142" s="4">
        <v>488</v>
      </c>
      <c r="S142" s="4" t="s">
        <v>18</v>
      </c>
      <c r="T142" s="6" t="s">
        <v>74</v>
      </c>
    </row>
    <row r="143" spans="1:20" s="6" customFormat="1" x14ac:dyDescent="0.25">
      <c r="A143" s="4" t="s">
        <v>336</v>
      </c>
      <c r="B143" s="4" t="s">
        <v>20</v>
      </c>
      <c r="C143" s="4">
        <v>730872</v>
      </c>
      <c r="D143" s="4" t="s">
        <v>75</v>
      </c>
      <c r="E143" s="4" t="s">
        <v>72</v>
      </c>
      <c r="F143" s="4" t="s">
        <v>29</v>
      </c>
      <c r="G143" s="4"/>
      <c r="H143" s="4" t="s">
        <v>35</v>
      </c>
      <c r="I143" s="4"/>
      <c r="J143" s="5"/>
      <c r="K143" s="4"/>
      <c r="L143" s="6">
        <v>1100</v>
      </c>
      <c r="M143" s="4" t="s">
        <v>46</v>
      </c>
      <c r="N143" s="4">
        <v>40</v>
      </c>
      <c r="O143" s="4"/>
      <c r="P143" s="4"/>
      <c r="Q143" s="4" t="s">
        <v>23</v>
      </c>
      <c r="R143" s="4">
        <v>574</v>
      </c>
      <c r="S143" s="4" t="s">
        <v>18</v>
      </c>
      <c r="T143" s="6" t="s">
        <v>74</v>
      </c>
    </row>
    <row r="144" spans="1:20" s="6" customFormat="1" x14ac:dyDescent="0.25">
      <c r="A144" s="4" t="s">
        <v>347</v>
      </c>
      <c r="B144" s="4" t="s">
        <v>20</v>
      </c>
      <c r="C144" s="4">
        <v>730872</v>
      </c>
      <c r="D144" s="4" t="s">
        <v>75</v>
      </c>
      <c r="E144" s="4" t="s">
        <v>72</v>
      </c>
      <c r="F144" s="4" t="s">
        <v>29</v>
      </c>
      <c r="G144" s="4"/>
      <c r="H144" s="4" t="s">
        <v>35</v>
      </c>
      <c r="I144" s="4"/>
      <c r="J144" s="5"/>
      <c r="K144" s="4"/>
      <c r="L144" s="6">
        <v>1100</v>
      </c>
      <c r="M144" s="4" t="s">
        <v>46</v>
      </c>
      <c r="N144" s="4">
        <v>35</v>
      </c>
      <c r="O144" s="4"/>
      <c r="P144" s="4"/>
      <c r="Q144" s="4" t="s">
        <v>23</v>
      </c>
      <c r="R144" s="4">
        <v>592</v>
      </c>
      <c r="S144" s="4" t="s">
        <v>18</v>
      </c>
      <c r="T144" s="6" t="s">
        <v>74</v>
      </c>
    </row>
    <row r="145" spans="1:20" s="6" customFormat="1" x14ac:dyDescent="0.25">
      <c r="A145" s="4" t="s">
        <v>164</v>
      </c>
      <c r="B145" s="4" t="s">
        <v>20</v>
      </c>
      <c r="C145" s="4">
        <v>730873</v>
      </c>
      <c r="D145" s="4" t="s">
        <v>163</v>
      </c>
      <c r="E145" s="4" t="s">
        <v>137</v>
      </c>
      <c r="F145" s="4" t="s">
        <v>29</v>
      </c>
      <c r="G145" s="4"/>
      <c r="H145" s="4" t="s">
        <v>30</v>
      </c>
      <c r="I145" s="4"/>
      <c r="J145" s="5"/>
      <c r="K145" s="4"/>
      <c r="L145" s="4">
        <v>1080</v>
      </c>
      <c r="M145" s="4" t="s">
        <v>31</v>
      </c>
      <c r="N145" s="4">
        <v>40</v>
      </c>
      <c r="O145" s="4"/>
      <c r="P145" s="4"/>
      <c r="Q145" s="4" t="s">
        <v>23</v>
      </c>
      <c r="R145" s="4">
        <v>391</v>
      </c>
      <c r="S145" s="4" t="s">
        <v>18</v>
      </c>
      <c r="T145" s="6" t="s">
        <v>74</v>
      </c>
    </row>
    <row r="146" spans="1:20" s="6" customFormat="1" x14ac:dyDescent="0.25">
      <c r="A146" s="4" t="s">
        <v>165</v>
      </c>
      <c r="B146" s="4" t="s">
        <v>20</v>
      </c>
      <c r="C146" s="4">
        <v>730873</v>
      </c>
      <c r="D146" s="4" t="s">
        <v>163</v>
      </c>
      <c r="E146" s="4" t="s">
        <v>137</v>
      </c>
      <c r="F146" s="4" t="s">
        <v>29</v>
      </c>
      <c r="G146" s="4"/>
      <c r="H146" s="4" t="s">
        <v>30</v>
      </c>
      <c r="I146" s="4" t="s">
        <v>84</v>
      </c>
      <c r="J146" s="5" t="s">
        <v>85</v>
      </c>
      <c r="K146" s="4"/>
      <c r="L146" s="4">
        <v>1080</v>
      </c>
      <c r="M146" s="4" t="s">
        <v>31</v>
      </c>
      <c r="N146" s="4">
        <v>40</v>
      </c>
      <c r="O146" s="4"/>
      <c r="P146" s="4"/>
      <c r="Q146" s="4" t="s">
        <v>23</v>
      </c>
      <c r="R146" s="4">
        <v>391</v>
      </c>
      <c r="S146" s="4" t="s">
        <v>18</v>
      </c>
      <c r="T146" s="6" t="s">
        <v>74</v>
      </c>
    </row>
    <row r="147" spans="1:20" s="6" customFormat="1" x14ac:dyDescent="0.25">
      <c r="A147" s="4" t="s">
        <v>166</v>
      </c>
      <c r="B147" s="4" t="s">
        <v>20</v>
      </c>
      <c r="C147" s="4">
        <v>730873</v>
      </c>
      <c r="D147" s="4" t="s">
        <v>163</v>
      </c>
      <c r="E147" s="4" t="s">
        <v>137</v>
      </c>
      <c r="F147" s="4" t="s">
        <v>29</v>
      </c>
      <c r="G147" s="4"/>
      <c r="H147" s="4" t="s">
        <v>48</v>
      </c>
      <c r="I147" s="4"/>
      <c r="J147" s="4"/>
      <c r="K147" s="4"/>
      <c r="L147" s="4">
        <v>1080</v>
      </c>
      <c r="M147" s="4" t="s">
        <v>31</v>
      </c>
      <c r="N147" s="4">
        <v>40</v>
      </c>
      <c r="O147" s="4"/>
      <c r="P147" s="4"/>
      <c r="Q147" s="4" t="s">
        <v>23</v>
      </c>
      <c r="R147" s="4">
        <v>448</v>
      </c>
      <c r="S147" s="4" t="s">
        <v>18</v>
      </c>
      <c r="T147" s="6" t="s">
        <v>74</v>
      </c>
    </row>
    <row r="148" spans="1:20" s="6" customFormat="1" x14ac:dyDescent="0.25">
      <c r="A148" s="4" t="s">
        <v>167</v>
      </c>
      <c r="B148" s="4" t="s">
        <v>20</v>
      </c>
      <c r="C148" s="4">
        <v>730873</v>
      </c>
      <c r="D148" s="4" t="s">
        <v>163</v>
      </c>
      <c r="E148" s="4" t="s">
        <v>137</v>
      </c>
      <c r="F148" s="4" t="s">
        <v>29</v>
      </c>
      <c r="G148" s="4"/>
      <c r="H148" s="4" t="s">
        <v>35</v>
      </c>
      <c r="I148" s="4"/>
      <c r="J148" s="5"/>
      <c r="K148" s="4"/>
      <c r="L148" s="4">
        <v>1080</v>
      </c>
      <c r="M148" s="4" t="s">
        <v>31</v>
      </c>
      <c r="N148" s="4">
        <v>40</v>
      </c>
      <c r="O148" s="4"/>
      <c r="P148" s="4"/>
      <c r="Q148" s="4" t="s">
        <v>23</v>
      </c>
      <c r="R148" s="4">
        <v>448</v>
      </c>
      <c r="S148" s="4" t="s">
        <v>18</v>
      </c>
      <c r="T148" s="6" t="s">
        <v>74</v>
      </c>
    </row>
    <row r="149" spans="1:20" s="6" customFormat="1" x14ac:dyDescent="0.25">
      <c r="A149" s="4" t="s">
        <v>168</v>
      </c>
      <c r="B149" s="4" t="s">
        <v>20</v>
      </c>
      <c r="C149" s="4">
        <v>730873</v>
      </c>
      <c r="D149" s="4" t="s">
        <v>163</v>
      </c>
      <c r="E149" s="4" t="s">
        <v>137</v>
      </c>
      <c r="F149" s="4" t="s">
        <v>29</v>
      </c>
      <c r="G149" s="4"/>
      <c r="H149" s="4" t="s">
        <v>30</v>
      </c>
      <c r="I149" s="4"/>
      <c r="J149" s="5"/>
      <c r="K149" s="4"/>
      <c r="L149" s="4">
        <v>1080</v>
      </c>
      <c r="M149" s="4" t="s">
        <v>31</v>
      </c>
      <c r="N149" s="4">
        <v>35</v>
      </c>
      <c r="O149" s="4"/>
      <c r="P149" s="4"/>
      <c r="Q149" s="4" t="s">
        <v>23</v>
      </c>
      <c r="R149" s="4">
        <v>451</v>
      </c>
      <c r="S149" s="4" t="s">
        <v>18</v>
      </c>
      <c r="T149" s="6" t="s">
        <v>74</v>
      </c>
    </row>
    <row r="150" spans="1:20" s="6" customFormat="1" x14ac:dyDescent="0.25">
      <c r="A150" s="4" t="s">
        <v>348</v>
      </c>
      <c r="B150" s="4" t="s">
        <v>20</v>
      </c>
      <c r="C150" s="4">
        <v>730873</v>
      </c>
      <c r="D150" s="4" t="s">
        <v>163</v>
      </c>
      <c r="E150" s="4" t="s">
        <v>137</v>
      </c>
      <c r="F150" s="4" t="s">
        <v>29</v>
      </c>
      <c r="G150" s="4"/>
      <c r="H150" s="4" t="s">
        <v>48</v>
      </c>
      <c r="I150" s="4"/>
      <c r="J150" s="4"/>
      <c r="K150" s="4"/>
      <c r="L150" s="4">
        <v>1080</v>
      </c>
      <c r="M150" s="4" t="s">
        <v>31</v>
      </c>
      <c r="N150" s="4">
        <v>35</v>
      </c>
      <c r="O150" s="4"/>
      <c r="P150" s="4"/>
      <c r="Q150" s="4" t="s">
        <v>23</v>
      </c>
      <c r="R150" s="4">
        <v>514</v>
      </c>
      <c r="S150" s="4" t="s">
        <v>18</v>
      </c>
      <c r="T150" s="6" t="s">
        <v>74</v>
      </c>
    </row>
    <row r="151" spans="1:20" s="6" customFormat="1" x14ac:dyDescent="0.25">
      <c r="A151" s="4" t="s">
        <v>361</v>
      </c>
      <c r="B151" s="4" t="s">
        <v>20</v>
      </c>
      <c r="C151" s="4">
        <v>730873</v>
      </c>
      <c r="D151" s="4" t="s">
        <v>163</v>
      </c>
      <c r="E151" s="4" t="s">
        <v>137</v>
      </c>
      <c r="F151" s="4" t="s">
        <v>29</v>
      </c>
      <c r="G151" s="4"/>
      <c r="H151" s="4" t="s">
        <v>35</v>
      </c>
      <c r="I151" s="4"/>
      <c r="J151" s="5"/>
      <c r="K151" s="4"/>
      <c r="L151" s="4">
        <v>1080</v>
      </c>
      <c r="M151" s="4" t="s">
        <v>31</v>
      </c>
      <c r="N151" s="4">
        <v>35</v>
      </c>
      <c r="O151" s="4"/>
      <c r="P151" s="4"/>
      <c r="Q151" s="4" t="s">
        <v>23</v>
      </c>
      <c r="R151" s="4">
        <v>514</v>
      </c>
      <c r="S151" s="4" t="s">
        <v>18</v>
      </c>
      <c r="T151" s="6" t="s">
        <v>74</v>
      </c>
    </row>
    <row r="152" spans="1:20" s="6" customFormat="1" x14ac:dyDescent="0.25">
      <c r="A152" s="4" t="s">
        <v>172</v>
      </c>
      <c r="B152" s="4" t="s">
        <v>20</v>
      </c>
      <c r="C152" s="4">
        <v>731112</v>
      </c>
      <c r="D152" s="4" t="s">
        <v>169</v>
      </c>
      <c r="E152" s="4" t="s">
        <v>170</v>
      </c>
      <c r="F152" s="4" t="s">
        <v>29</v>
      </c>
      <c r="G152" s="4"/>
      <c r="H152" s="4" t="s">
        <v>30</v>
      </c>
      <c r="I152" s="4"/>
      <c r="J152" s="5"/>
      <c r="K152" s="4"/>
      <c r="L152" s="4">
        <v>503</v>
      </c>
      <c r="M152" s="4" t="s">
        <v>31</v>
      </c>
      <c r="N152" s="4"/>
      <c r="O152" s="4"/>
      <c r="P152" s="4"/>
      <c r="Q152" s="4" t="s">
        <v>23</v>
      </c>
      <c r="R152" s="4">
        <v>498</v>
      </c>
      <c r="S152" s="4" t="s">
        <v>18</v>
      </c>
      <c r="T152" s="6" t="s">
        <v>171</v>
      </c>
    </row>
    <row r="153" spans="1:20" s="6" customFormat="1" x14ac:dyDescent="0.25">
      <c r="A153" s="4" t="s">
        <v>177</v>
      </c>
      <c r="B153" s="4" t="s">
        <v>20</v>
      </c>
      <c r="C153" s="4">
        <v>731112</v>
      </c>
      <c r="D153" s="4" t="s">
        <v>169</v>
      </c>
      <c r="E153" s="4" t="s">
        <v>170</v>
      </c>
      <c r="F153" s="4" t="s">
        <v>29</v>
      </c>
      <c r="G153" s="4"/>
      <c r="H153" s="4" t="s">
        <v>35</v>
      </c>
      <c r="I153" s="4"/>
      <c r="J153" s="5"/>
      <c r="K153" s="4"/>
      <c r="L153" s="4">
        <v>503</v>
      </c>
      <c r="M153" s="4" t="s">
        <v>31</v>
      </c>
      <c r="N153" s="4"/>
      <c r="O153" s="4"/>
      <c r="P153" s="4"/>
      <c r="Q153" s="4" t="s">
        <v>23</v>
      </c>
      <c r="R153" s="4">
        <v>549</v>
      </c>
      <c r="S153" s="4" t="s">
        <v>18</v>
      </c>
      <c r="T153" s="6" t="s">
        <v>171</v>
      </c>
    </row>
    <row r="154" spans="1:20" s="6" customFormat="1" x14ac:dyDescent="0.25">
      <c r="A154" s="4" t="s">
        <v>179</v>
      </c>
      <c r="B154" s="4" t="s">
        <v>20</v>
      </c>
      <c r="C154" s="4">
        <v>731112</v>
      </c>
      <c r="D154" s="4" t="s">
        <v>169</v>
      </c>
      <c r="E154" s="4" t="s">
        <v>170</v>
      </c>
      <c r="F154" s="4" t="s">
        <v>29</v>
      </c>
      <c r="G154" s="4"/>
      <c r="H154" s="4" t="s">
        <v>48</v>
      </c>
      <c r="I154" s="4"/>
      <c r="J154" s="4"/>
      <c r="K154" s="4"/>
      <c r="L154" s="4">
        <v>503</v>
      </c>
      <c r="M154" s="4" t="s">
        <v>31</v>
      </c>
      <c r="N154" s="4"/>
      <c r="O154" s="4"/>
      <c r="P154" s="4"/>
      <c r="Q154" s="4" t="s">
        <v>23</v>
      </c>
      <c r="R154" s="4">
        <v>549</v>
      </c>
      <c r="S154" s="4" t="s">
        <v>18</v>
      </c>
      <c r="T154" s="6" t="s">
        <v>171</v>
      </c>
    </row>
    <row r="155" spans="1:20" s="6" customFormat="1" x14ac:dyDescent="0.25">
      <c r="A155" s="4" t="s">
        <v>173</v>
      </c>
      <c r="B155" s="4" t="s">
        <v>20</v>
      </c>
      <c r="C155" s="4">
        <v>731112</v>
      </c>
      <c r="D155" s="4" t="s">
        <v>169</v>
      </c>
      <c r="E155" s="4" t="s">
        <v>170</v>
      </c>
      <c r="F155" s="4" t="s">
        <v>29</v>
      </c>
      <c r="G155" s="4"/>
      <c r="H155" s="4" t="s">
        <v>30</v>
      </c>
      <c r="I155" s="4"/>
      <c r="J155" s="5"/>
      <c r="K155" s="4"/>
      <c r="L155" s="4">
        <v>503</v>
      </c>
      <c r="M155" s="4" t="s">
        <v>31</v>
      </c>
      <c r="N155" s="4"/>
      <c r="O155" s="8"/>
      <c r="P155" s="4" t="s">
        <v>174</v>
      </c>
      <c r="Q155" s="4" t="s">
        <v>23</v>
      </c>
      <c r="R155" s="4">
        <v>593</v>
      </c>
      <c r="S155" s="4" t="s">
        <v>18</v>
      </c>
      <c r="T155" s="6" t="s">
        <v>171</v>
      </c>
    </row>
    <row r="156" spans="1:20" s="6" customFormat="1" x14ac:dyDescent="0.25">
      <c r="A156" s="4" t="s">
        <v>178</v>
      </c>
      <c r="B156" s="4" t="s">
        <v>20</v>
      </c>
      <c r="C156" s="4">
        <v>731112</v>
      </c>
      <c r="D156" s="4" t="s">
        <v>169</v>
      </c>
      <c r="E156" s="4" t="s">
        <v>170</v>
      </c>
      <c r="F156" s="4" t="s">
        <v>29</v>
      </c>
      <c r="G156" s="4"/>
      <c r="H156" s="4" t="s">
        <v>35</v>
      </c>
      <c r="I156" s="4"/>
      <c r="J156" s="5"/>
      <c r="K156" s="4"/>
      <c r="L156" s="4">
        <v>503</v>
      </c>
      <c r="M156" s="4" t="s">
        <v>31</v>
      </c>
      <c r="N156" s="4"/>
      <c r="O156" s="8"/>
      <c r="P156" s="4" t="s">
        <v>174</v>
      </c>
      <c r="Q156" s="4" t="s">
        <v>23</v>
      </c>
      <c r="R156" s="4">
        <v>644</v>
      </c>
      <c r="S156" s="4" t="s">
        <v>18</v>
      </c>
      <c r="T156" s="6" t="s">
        <v>171</v>
      </c>
    </row>
    <row r="157" spans="1:20" s="6" customFormat="1" x14ac:dyDescent="0.25">
      <c r="A157" s="4" t="s">
        <v>180</v>
      </c>
      <c r="B157" s="4" t="s">
        <v>20</v>
      </c>
      <c r="C157" s="4">
        <v>731112</v>
      </c>
      <c r="D157" s="4" t="s">
        <v>169</v>
      </c>
      <c r="E157" s="4" t="s">
        <v>170</v>
      </c>
      <c r="F157" s="4" t="s">
        <v>29</v>
      </c>
      <c r="G157" s="4"/>
      <c r="H157" s="4" t="s">
        <v>48</v>
      </c>
      <c r="I157" s="4"/>
      <c r="J157" s="4"/>
      <c r="K157" s="4"/>
      <c r="L157" s="4">
        <v>503</v>
      </c>
      <c r="M157" s="4" t="s">
        <v>31</v>
      </c>
      <c r="N157" s="4"/>
      <c r="O157" s="8"/>
      <c r="P157" s="4" t="s">
        <v>174</v>
      </c>
      <c r="Q157" s="4" t="s">
        <v>23</v>
      </c>
      <c r="R157" s="4">
        <v>644</v>
      </c>
      <c r="S157" s="4" t="s">
        <v>18</v>
      </c>
      <c r="T157" s="6" t="s">
        <v>171</v>
      </c>
    </row>
    <row r="158" spans="1:20" s="6" customFormat="1" x14ac:dyDescent="0.25">
      <c r="A158" s="4" t="s">
        <v>175</v>
      </c>
      <c r="B158" s="4" t="s">
        <v>20</v>
      </c>
      <c r="C158" s="4">
        <v>731112</v>
      </c>
      <c r="D158" s="4" t="s">
        <v>169</v>
      </c>
      <c r="E158" s="4" t="s">
        <v>170</v>
      </c>
      <c r="F158" s="4" t="s">
        <v>29</v>
      </c>
      <c r="G158" s="4"/>
      <c r="H158" s="4" t="s">
        <v>98</v>
      </c>
      <c r="I158" s="4"/>
      <c r="J158" s="5"/>
      <c r="K158" s="4"/>
      <c r="L158" s="4">
        <v>503</v>
      </c>
      <c r="M158" s="4" t="s">
        <v>46</v>
      </c>
      <c r="N158" s="4"/>
      <c r="O158" s="4"/>
      <c r="P158" s="4"/>
      <c r="Q158" s="4" t="s">
        <v>23</v>
      </c>
      <c r="R158" s="4">
        <v>786</v>
      </c>
      <c r="S158" s="4" t="s">
        <v>18</v>
      </c>
      <c r="T158" s="6" t="s">
        <v>171</v>
      </c>
    </row>
    <row r="159" spans="1:20" s="6" customFormat="1" x14ac:dyDescent="0.25">
      <c r="A159" s="4" t="s">
        <v>176</v>
      </c>
      <c r="B159" s="4" t="s">
        <v>20</v>
      </c>
      <c r="C159" s="4">
        <v>731112</v>
      </c>
      <c r="D159" s="4" t="s">
        <v>169</v>
      </c>
      <c r="E159" s="4" t="s">
        <v>170</v>
      </c>
      <c r="F159" s="4" t="s">
        <v>29</v>
      </c>
      <c r="G159" s="4"/>
      <c r="H159" s="4" t="s">
        <v>98</v>
      </c>
      <c r="I159" s="4"/>
      <c r="J159" s="5"/>
      <c r="K159" s="4"/>
      <c r="L159" s="4">
        <v>503</v>
      </c>
      <c r="M159" s="4" t="s">
        <v>46</v>
      </c>
      <c r="N159" s="4"/>
      <c r="O159" s="8"/>
      <c r="P159" s="4" t="s">
        <v>174</v>
      </c>
      <c r="Q159" s="4" t="s">
        <v>23</v>
      </c>
      <c r="R159" s="4">
        <v>881</v>
      </c>
      <c r="S159" s="4" t="s">
        <v>18</v>
      </c>
      <c r="T159" s="6" t="s">
        <v>171</v>
      </c>
    </row>
    <row r="160" spans="1:20" s="6" customFormat="1" x14ac:dyDescent="0.25">
      <c r="A160" s="4" t="s">
        <v>182</v>
      </c>
      <c r="B160" s="4" t="s">
        <v>20</v>
      </c>
      <c r="C160" s="4">
        <v>857136</v>
      </c>
      <c r="D160" s="4" t="s">
        <v>181</v>
      </c>
      <c r="E160" s="4" t="s">
        <v>132</v>
      </c>
      <c r="F160" s="4" t="s">
        <v>29</v>
      </c>
      <c r="G160" s="4"/>
      <c r="H160" s="4" t="s">
        <v>30</v>
      </c>
      <c r="I160" s="4"/>
      <c r="J160" s="5"/>
      <c r="K160" s="4"/>
      <c r="L160" s="6">
        <v>1104</v>
      </c>
      <c r="M160" s="4" t="s">
        <v>31</v>
      </c>
      <c r="N160" s="4"/>
      <c r="O160" s="4"/>
      <c r="P160" s="4"/>
      <c r="Q160" s="4" t="s">
        <v>23</v>
      </c>
      <c r="R160" s="4">
        <v>333</v>
      </c>
      <c r="S160" s="4" t="s">
        <v>18</v>
      </c>
      <c r="T160" s="6" t="s">
        <v>26</v>
      </c>
    </row>
    <row r="161" spans="1:20" s="6" customFormat="1" x14ac:dyDescent="0.25">
      <c r="A161" s="4" t="s">
        <v>183</v>
      </c>
      <c r="B161" s="4" t="s">
        <v>20</v>
      </c>
      <c r="C161" s="4">
        <v>857136</v>
      </c>
      <c r="D161" s="4" t="s">
        <v>181</v>
      </c>
      <c r="E161" s="4" t="s">
        <v>132</v>
      </c>
      <c r="F161" s="4" t="s">
        <v>29</v>
      </c>
      <c r="G161" s="4"/>
      <c r="H161" s="4" t="s">
        <v>38</v>
      </c>
      <c r="I161" s="4"/>
      <c r="J161" s="5"/>
      <c r="K161" s="4"/>
      <c r="L161" s="6">
        <v>1104</v>
      </c>
      <c r="M161" s="4" t="s">
        <v>31</v>
      </c>
      <c r="N161" s="4"/>
      <c r="O161" s="4"/>
      <c r="P161" s="4"/>
      <c r="Q161" s="4" t="s">
        <v>23</v>
      </c>
      <c r="R161" s="4">
        <v>389</v>
      </c>
      <c r="S161" s="4" t="s">
        <v>18</v>
      </c>
      <c r="T161" s="6" t="s">
        <v>26</v>
      </c>
    </row>
    <row r="162" spans="1:20" s="6" customFormat="1" x14ac:dyDescent="0.25">
      <c r="A162" s="4" t="s">
        <v>184</v>
      </c>
      <c r="B162" s="4" t="s">
        <v>20</v>
      </c>
      <c r="C162" s="4">
        <v>857136</v>
      </c>
      <c r="D162" s="4" t="s">
        <v>181</v>
      </c>
      <c r="E162" s="4" t="s">
        <v>132</v>
      </c>
      <c r="F162" s="4" t="s">
        <v>29</v>
      </c>
      <c r="G162" s="4"/>
      <c r="H162" s="4" t="s">
        <v>30</v>
      </c>
      <c r="I162" s="4"/>
      <c r="J162" s="5"/>
      <c r="K162" s="4"/>
      <c r="L162" s="6">
        <v>1104</v>
      </c>
      <c r="M162" s="4" t="s">
        <v>46</v>
      </c>
      <c r="N162" s="4"/>
      <c r="O162" s="4"/>
      <c r="P162" s="4"/>
      <c r="Q162" s="4" t="s">
        <v>23</v>
      </c>
      <c r="R162" s="4">
        <v>397</v>
      </c>
      <c r="S162" s="4" t="s">
        <v>18</v>
      </c>
      <c r="T162" s="6" t="s">
        <v>26</v>
      </c>
    </row>
    <row r="163" spans="1:20" s="6" customFormat="1" x14ac:dyDescent="0.25">
      <c r="A163" s="4" t="s">
        <v>185</v>
      </c>
      <c r="B163" s="4" t="s">
        <v>20</v>
      </c>
      <c r="C163" s="4">
        <v>857136</v>
      </c>
      <c r="D163" s="4" t="s">
        <v>181</v>
      </c>
      <c r="E163" s="4" t="s">
        <v>132</v>
      </c>
      <c r="F163" s="4" t="s">
        <v>29</v>
      </c>
      <c r="G163" s="4"/>
      <c r="H163" s="4" t="s">
        <v>186</v>
      </c>
      <c r="I163" s="4"/>
      <c r="J163" s="5"/>
      <c r="K163" s="4"/>
      <c r="L163" s="6">
        <v>1104</v>
      </c>
      <c r="M163" s="4" t="s">
        <v>31</v>
      </c>
      <c r="N163" s="4"/>
      <c r="O163" s="4"/>
      <c r="P163" s="4"/>
      <c r="Q163" s="4" t="s">
        <v>23</v>
      </c>
      <c r="R163" s="4">
        <v>429</v>
      </c>
      <c r="S163" s="4" t="s">
        <v>18</v>
      </c>
      <c r="T163" s="6" t="s">
        <v>26</v>
      </c>
    </row>
    <row r="164" spans="1:20" s="6" customFormat="1" x14ac:dyDescent="0.25">
      <c r="A164" s="4" t="s">
        <v>187</v>
      </c>
      <c r="B164" s="4" t="s">
        <v>20</v>
      </c>
      <c r="C164" s="4">
        <v>857136</v>
      </c>
      <c r="D164" s="4" t="s">
        <v>181</v>
      </c>
      <c r="E164" s="4" t="s">
        <v>132</v>
      </c>
      <c r="F164" s="4" t="s">
        <v>29</v>
      </c>
      <c r="G164" s="4"/>
      <c r="H164" s="4" t="s">
        <v>35</v>
      </c>
      <c r="I164" s="4"/>
      <c r="J164" s="5"/>
      <c r="K164" s="4"/>
      <c r="L164" s="6">
        <v>1104</v>
      </c>
      <c r="M164" s="4" t="s">
        <v>31</v>
      </c>
      <c r="N164" s="4"/>
      <c r="O164" s="4"/>
      <c r="P164" s="4"/>
      <c r="Q164" s="4" t="s">
        <v>23</v>
      </c>
      <c r="R164" s="4">
        <v>435</v>
      </c>
      <c r="S164" s="4" t="s">
        <v>18</v>
      </c>
      <c r="T164" s="6" t="s">
        <v>26</v>
      </c>
    </row>
    <row r="165" spans="1:20" s="6" customFormat="1" x14ac:dyDescent="0.25">
      <c r="A165" s="4" t="s">
        <v>188</v>
      </c>
      <c r="B165" s="4" t="s">
        <v>20</v>
      </c>
      <c r="C165" s="4">
        <v>857136</v>
      </c>
      <c r="D165" s="4" t="s">
        <v>133</v>
      </c>
      <c r="E165" s="4" t="s">
        <v>132</v>
      </c>
      <c r="F165" s="4" t="s">
        <v>29</v>
      </c>
      <c r="G165" s="4"/>
      <c r="H165" s="4" t="s">
        <v>48</v>
      </c>
      <c r="I165" s="4"/>
      <c r="J165" s="4"/>
      <c r="K165" s="4"/>
      <c r="L165" s="6">
        <v>1104</v>
      </c>
      <c r="M165" s="4" t="s">
        <v>31</v>
      </c>
      <c r="N165" s="4"/>
      <c r="O165" s="4"/>
      <c r="P165" s="4"/>
      <c r="Q165" s="4" t="s">
        <v>23</v>
      </c>
      <c r="R165" s="4">
        <v>435</v>
      </c>
      <c r="S165" s="4" t="s">
        <v>18</v>
      </c>
      <c r="T165" s="6" t="s">
        <v>26</v>
      </c>
    </row>
    <row r="166" spans="1:20" s="6" customFormat="1" x14ac:dyDescent="0.25">
      <c r="A166" s="4" t="s">
        <v>189</v>
      </c>
      <c r="B166" s="4" t="s">
        <v>20</v>
      </c>
      <c r="C166" s="4">
        <v>857136</v>
      </c>
      <c r="D166" s="4" t="s">
        <v>181</v>
      </c>
      <c r="E166" s="4" t="s">
        <v>132</v>
      </c>
      <c r="F166" s="4" t="s">
        <v>29</v>
      </c>
      <c r="G166" s="4"/>
      <c r="H166" s="4" t="s">
        <v>38</v>
      </c>
      <c r="I166" s="4"/>
      <c r="J166" s="5"/>
      <c r="K166" s="4"/>
      <c r="L166" s="6">
        <v>1104</v>
      </c>
      <c r="M166" s="4" t="s">
        <v>46</v>
      </c>
      <c r="N166" s="4"/>
      <c r="O166" s="4"/>
      <c r="P166" s="4"/>
      <c r="Q166" s="4" t="s">
        <v>23</v>
      </c>
      <c r="R166" s="4">
        <v>437</v>
      </c>
      <c r="S166" s="4" t="s">
        <v>18</v>
      </c>
      <c r="T166" s="6" t="s">
        <v>26</v>
      </c>
    </row>
    <row r="167" spans="1:20" s="6" customFormat="1" x14ac:dyDescent="0.25">
      <c r="A167" s="4" t="s">
        <v>190</v>
      </c>
      <c r="B167" s="4" t="s">
        <v>20</v>
      </c>
      <c r="C167" s="4">
        <v>857136</v>
      </c>
      <c r="D167" s="4" t="s">
        <v>181</v>
      </c>
      <c r="E167" s="4" t="s">
        <v>132</v>
      </c>
      <c r="F167" s="4" t="s">
        <v>29</v>
      </c>
      <c r="G167" s="4"/>
      <c r="H167" s="4" t="s">
        <v>186</v>
      </c>
      <c r="I167" s="4"/>
      <c r="J167" s="5"/>
      <c r="K167" s="4"/>
      <c r="L167" s="6">
        <v>1104</v>
      </c>
      <c r="M167" s="4" t="s">
        <v>46</v>
      </c>
      <c r="N167" s="4"/>
      <c r="O167" s="4"/>
      <c r="P167" s="4"/>
      <c r="Q167" s="4" t="s">
        <v>23</v>
      </c>
      <c r="R167" s="4">
        <v>451</v>
      </c>
      <c r="S167" s="4" t="s">
        <v>18</v>
      </c>
      <c r="T167" s="6" t="s">
        <v>26</v>
      </c>
    </row>
    <row r="168" spans="1:20" s="6" customFormat="1" x14ac:dyDescent="0.25">
      <c r="A168" s="4" t="s">
        <v>191</v>
      </c>
      <c r="B168" s="4" t="s">
        <v>20</v>
      </c>
      <c r="C168" s="4">
        <v>857136</v>
      </c>
      <c r="D168" s="4" t="s">
        <v>181</v>
      </c>
      <c r="E168" s="4" t="s">
        <v>132</v>
      </c>
      <c r="F168" s="4" t="s">
        <v>29</v>
      </c>
      <c r="G168" s="4"/>
      <c r="H168" s="4" t="s">
        <v>186</v>
      </c>
      <c r="I168" s="4"/>
      <c r="J168" s="5"/>
      <c r="K168" s="4"/>
      <c r="L168" s="6">
        <v>1104</v>
      </c>
      <c r="M168" s="4" t="s">
        <v>55</v>
      </c>
      <c r="N168" s="4"/>
      <c r="O168" s="4"/>
      <c r="P168" s="4"/>
      <c r="Q168" s="4" t="s">
        <v>23</v>
      </c>
      <c r="R168" s="4">
        <v>459</v>
      </c>
      <c r="S168" s="4" t="s">
        <v>18</v>
      </c>
      <c r="T168" s="6" t="s">
        <v>26</v>
      </c>
    </row>
    <row r="169" spans="1:20" s="6" customFormat="1" x14ac:dyDescent="0.25">
      <c r="A169" s="4" t="s">
        <v>192</v>
      </c>
      <c r="B169" s="4" t="s">
        <v>20</v>
      </c>
      <c r="C169" s="4">
        <v>857136</v>
      </c>
      <c r="D169" s="4" t="s">
        <v>181</v>
      </c>
      <c r="E169" s="4" t="s">
        <v>132</v>
      </c>
      <c r="F169" s="4" t="s">
        <v>29</v>
      </c>
      <c r="G169" s="4"/>
      <c r="H169" s="4" t="s">
        <v>30</v>
      </c>
      <c r="I169" s="4"/>
      <c r="J169" s="5"/>
      <c r="K169" s="4"/>
      <c r="L169" s="6">
        <v>1104</v>
      </c>
      <c r="M169" s="4" t="s">
        <v>55</v>
      </c>
      <c r="N169" s="4"/>
      <c r="O169" s="4"/>
      <c r="P169" s="4"/>
      <c r="Q169" s="4" t="s">
        <v>23</v>
      </c>
      <c r="R169" s="4">
        <v>462</v>
      </c>
      <c r="S169" s="4" t="s">
        <v>18</v>
      </c>
      <c r="T169" s="6" t="s">
        <v>26</v>
      </c>
    </row>
    <row r="170" spans="1:20" s="6" customFormat="1" x14ac:dyDescent="0.25">
      <c r="A170" s="4" t="s">
        <v>193</v>
      </c>
      <c r="B170" s="4" t="s">
        <v>20</v>
      </c>
      <c r="C170" s="4">
        <v>857136</v>
      </c>
      <c r="D170" s="4" t="s">
        <v>181</v>
      </c>
      <c r="E170" s="4" t="s">
        <v>132</v>
      </c>
      <c r="F170" s="4" t="s">
        <v>29</v>
      </c>
      <c r="G170" s="4"/>
      <c r="H170" s="4" t="s">
        <v>35</v>
      </c>
      <c r="I170" s="4"/>
      <c r="J170" s="5"/>
      <c r="K170" s="4"/>
      <c r="L170" s="6">
        <v>1104</v>
      </c>
      <c r="M170" s="4" t="s">
        <v>46</v>
      </c>
      <c r="N170" s="4"/>
      <c r="O170" s="4"/>
      <c r="P170" s="4"/>
      <c r="Q170" s="4" t="s">
        <v>23</v>
      </c>
      <c r="R170" s="4">
        <v>478</v>
      </c>
      <c r="S170" s="4" t="s">
        <v>18</v>
      </c>
      <c r="T170" s="6" t="s">
        <v>26</v>
      </c>
    </row>
    <row r="171" spans="1:20" s="6" customFormat="1" x14ac:dyDescent="0.25">
      <c r="A171" s="4" t="s">
        <v>194</v>
      </c>
      <c r="B171" s="4" t="s">
        <v>20</v>
      </c>
      <c r="C171" s="4">
        <v>857136</v>
      </c>
      <c r="D171" s="4" t="s">
        <v>181</v>
      </c>
      <c r="E171" s="4" t="s">
        <v>132</v>
      </c>
      <c r="F171" s="4" t="s">
        <v>29</v>
      </c>
      <c r="G171" s="4"/>
      <c r="H171" s="4" t="s">
        <v>30</v>
      </c>
      <c r="I171" s="4"/>
      <c r="J171" s="5"/>
      <c r="K171" s="4"/>
      <c r="L171" s="6">
        <v>1104</v>
      </c>
      <c r="M171" s="4" t="s">
        <v>195</v>
      </c>
      <c r="N171" s="4"/>
      <c r="O171" s="4"/>
      <c r="P171" s="4"/>
      <c r="Q171" s="4" t="s">
        <v>23</v>
      </c>
      <c r="R171" s="4">
        <v>491</v>
      </c>
      <c r="S171" s="4" t="s">
        <v>18</v>
      </c>
      <c r="T171" s="6" t="s">
        <v>26</v>
      </c>
    </row>
    <row r="172" spans="1:20" s="6" customFormat="1" x14ac:dyDescent="0.25">
      <c r="A172" s="4" t="s">
        <v>196</v>
      </c>
      <c r="B172" s="4" t="s">
        <v>20</v>
      </c>
      <c r="C172" s="4">
        <v>857136</v>
      </c>
      <c r="D172" s="4" t="s">
        <v>181</v>
      </c>
      <c r="E172" s="4" t="s">
        <v>132</v>
      </c>
      <c r="F172" s="4" t="s">
        <v>29</v>
      </c>
      <c r="G172" s="4"/>
      <c r="H172" s="4" t="s">
        <v>186</v>
      </c>
      <c r="I172" s="4"/>
      <c r="J172" s="5"/>
      <c r="K172" s="4"/>
      <c r="L172" s="6">
        <v>1104</v>
      </c>
      <c r="M172" s="4" t="s">
        <v>195</v>
      </c>
      <c r="N172" s="4"/>
      <c r="O172" s="4"/>
      <c r="P172" s="4"/>
      <c r="Q172" s="4" t="s">
        <v>23</v>
      </c>
      <c r="R172" s="4">
        <v>510</v>
      </c>
      <c r="S172" s="4" t="s">
        <v>18</v>
      </c>
      <c r="T172" s="6" t="s">
        <v>26</v>
      </c>
    </row>
    <row r="173" spans="1:20" s="6" customFormat="1" x14ac:dyDescent="0.25">
      <c r="A173" s="4" t="s">
        <v>201</v>
      </c>
      <c r="B173" s="4" t="s">
        <v>20</v>
      </c>
      <c r="C173" s="4">
        <v>857137</v>
      </c>
      <c r="D173" s="4" t="s">
        <v>202</v>
      </c>
      <c r="E173" s="4" t="s">
        <v>198</v>
      </c>
      <c r="F173" s="4" t="s">
        <v>29</v>
      </c>
      <c r="G173" s="4"/>
      <c r="H173" s="4" t="s">
        <v>30</v>
      </c>
      <c r="I173" s="4"/>
      <c r="J173" s="5"/>
      <c r="K173" s="4"/>
      <c r="L173" s="6">
        <v>1025</v>
      </c>
      <c r="M173" s="4" t="s">
        <v>31</v>
      </c>
      <c r="N173" s="4"/>
      <c r="O173" s="4"/>
      <c r="P173" s="4"/>
      <c r="Q173" s="4" t="s">
        <v>23</v>
      </c>
      <c r="R173" s="4">
        <v>366</v>
      </c>
      <c r="S173" s="4" t="s">
        <v>18</v>
      </c>
      <c r="T173" s="6" t="s">
        <v>26</v>
      </c>
    </row>
    <row r="174" spans="1:20" s="6" customFormat="1" x14ac:dyDescent="0.25">
      <c r="A174" s="4" t="s">
        <v>203</v>
      </c>
      <c r="B174" s="4" t="s">
        <v>20</v>
      </c>
      <c r="C174" s="4">
        <v>857137</v>
      </c>
      <c r="D174" s="4" t="s">
        <v>202</v>
      </c>
      <c r="E174" s="4" t="s">
        <v>198</v>
      </c>
      <c r="F174" s="4" t="s">
        <v>29</v>
      </c>
      <c r="G174" s="4"/>
      <c r="H174" s="4" t="s">
        <v>30</v>
      </c>
      <c r="I174" s="4"/>
      <c r="J174" s="5"/>
      <c r="K174" s="4"/>
      <c r="L174" s="6">
        <v>1025</v>
      </c>
      <c r="M174" s="4" t="s">
        <v>46</v>
      </c>
      <c r="N174" s="4"/>
      <c r="O174" s="4"/>
      <c r="P174" s="4"/>
      <c r="Q174" s="4" t="s">
        <v>23</v>
      </c>
      <c r="R174" s="4">
        <v>427</v>
      </c>
      <c r="S174" s="4" t="s">
        <v>18</v>
      </c>
      <c r="T174" s="6" t="s">
        <v>26</v>
      </c>
    </row>
    <row r="175" spans="1:20" s="6" customFormat="1" x14ac:dyDescent="0.25">
      <c r="A175" s="4" t="s">
        <v>204</v>
      </c>
      <c r="B175" s="4" t="s">
        <v>20</v>
      </c>
      <c r="C175" s="4">
        <v>857137</v>
      </c>
      <c r="D175" s="4" t="s">
        <v>202</v>
      </c>
      <c r="E175" s="4" t="s">
        <v>198</v>
      </c>
      <c r="F175" s="4" t="s">
        <v>29</v>
      </c>
      <c r="G175" s="4"/>
      <c r="H175" s="4" t="s">
        <v>38</v>
      </c>
      <c r="I175" s="4"/>
      <c r="J175" s="5"/>
      <c r="K175" s="4"/>
      <c r="L175" s="6">
        <v>1025</v>
      </c>
      <c r="M175" s="4" t="s">
        <v>31</v>
      </c>
      <c r="N175" s="4"/>
      <c r="O175" s="4"/>
      <c r="P175" s="4"/>
      <c r="Q175" s="4" t="s">
        <v>23</v>
      </c>
      <c r="R175" s="4">
        <v>429</v>
      </c>
      <c r="S175" s="4" t="s">
        <v>18</v>
      </c>
      <c r="T175" s="6" t="s">
        <v>26</v>
      </c>
    </row>
    <row r="176" spans="1:20" s="6" customFormat="1" x14ac:dyDescent="0.25">
      <c r="A176" s="4" t="s">
        <v>205</v>
      </c>
      <c r="B176" s="4" t="s">
        <v>20</v>
      </c>
      <c r="C176" s="4">
        <v>857137</v>
      </c>
      <c r="D176" s="4" t="s">
        <v>202</v>
      </c>
      <c r="E176" s="4" t="s">
        <v>198</v>
      </c>
      <c r="F176" s="4" t="s">
        <v>29</v>
      </c>
      <c r="G176" s="4"/>
      <c r="H176" s="4" t="s">
        <v>38</v>
      </c>
      <c r="I176" s="4"/>
      <c r="J176" s="5"/>
      <c r="K176" s="4"/>
      <c r="L176" s="6">
        <v>1025</v>
      </c>
      <c r="M176" s="4" t="s">
        <v>46</v>
      </c>
      <c r="N176" s="4"/>
      <c r="O176" s="4"/>
      <c r="P176" s="4"/>
      <c r="Q176" s="4" t="s">
        <v>23</v>
      </c>
      <c r="R176" s="4">
        <v>462</v>
      </c>
      <c r="S176" s="4" t="s">
        <v>18</v>
      </c>
      <c r="T176" s="6" t="s">
        <v>26</v>
      </c>
    </row>
    <row r="177" spans="1:20" s="6" customFormat="1" x14ac:dyDescent="0.25">
      <c r="A177" s="4" t="s">
        <v>208</v>
      </c>
      <c r="B177" s="4" t="s">
        <v>20</v>
      </c>
      <c r="C177" s="4">
        <v>857137</v>
      </c>
      <c r="D177" s="4" t="s">
        <v>202</v>
      </c>
      <c r="E177" s="4" t="s">
        <v>198</v>
      </c>
      <c r="F177" s="4" t="s">
        <v>29</v>
      </c>
      <c r="G177" s="4"/>
      <c r="H177" s="4" t="s">
        <v>186</v>
      </c>
      <c r="I177" s="4"/>
      <c r="J177" s="5"/>
      <c r="K177" s="4"/>
      <c r="L177" s="6">
        <v>1025</v>
      </c>
      <c r="M177" s="4" t="s">
        <v>31</v>
      </c>
      <c r="N177" s="4"/>
      <c r="O177" s="4"/>
      <c r="P177" s="4"/>
      <c r="Q177" s="4" t="s">
        <v>23</v>
      </c>
      <c r="R177" s="4">
        <v>469</v>
      </c>
      <c r="S177" s="4" t="s">
        <v>18</v>
      </c>
      <c r="T177" s="6" t="s">
        <v>26</v>
      </c>
    </row>
    <row r="178" spans="1:20" s="6" customFormat="1" x14ac:dyDescent="0.25">
      <c r="A178" s="4" t="s">
        <v>206</v>
      </c>
      <c r="B178" s="4" t="s">
        <v>20</v>
      </c>
      <c r="C178" s="4">
        <v>857137</v>
      </c>
      <c r="D178" s="4" t="s">
        <v>202</v>
      </c>
      <c r="E178" s="4" t="s">
        <v>198</v>
      </c>
      <c r="F178" s="4" t="s">
        <v>29</v>
      </c>
      <c r="G178" s="4"/>
      <c r="H178" s="4" t="s">
        <v>35</v>
      </c>
      <c r="I178" s="4"/>
      <c r="J178" s="5"/>
      <c r="K178" s="4"/>
      <c r="L178" s="6">
        <v>1025</v>
      </c>
      <c r="M178" s="4" t="s">
        <v>31</v>
      </c>
      <c r="N178" s="4"/>
      <c r="O178" s="4"/>
      <c r="P178" s="4"/>
      <c r="Q178" s="4" t="s">
        <v>23</v>
      </c>
      <c r="R178" s="4">
        <v>471</v>
      </c>
      <c r="S178" s="4" t="s">
        <v>18</v>
      </c>
      <c r="T178" s="6" t="s">
        <v>26</v>
      </c>
    </row>
    <row r="179" spans="1:20" s="6" customFormat="1" x14ac:dyDescent="0.25">
      <c r="A179" s="4" t="s">
        <v>207</v>
      </c>
      <c r="B179" s="4" t="s">
        <v>20</v>
      </c>
      <c r="C179" s="4">
        <v>857137</v>
      </c>
      <c r="D179" s="4" t="s">
        <v>197</v>
      </c>
      <c r="E179" s="4" t="s">
        <v>198</v>
      </c>
      <c r="F179" s="4" t="s">
        <v>29</v>
      </c>
      <c r="G179" s="4"/>
      <c r="H179" s="4" t="s">
        <v>48</v>
      </c>
      <c r="I179" s="4"/>
      <c r="J179" s="4"/>
      <c r="K179" s="4"/>
      <c r="L179" s="6">
        <v>1025</v>
      </c>
      <c r="M179" s="4" t="s">
        <v>31</v>
      </c>
      <c r="N179" s="4"/>
      <c r="O179" s="4"/>
      <c r="P179" s="4"/>
      <c r="Q179" s="4" t="s">
        <v>23</v>
      </c>
      <c r="R179" s="4">
        <v>471</v>
      </c>
      <c r="S179" s="4" t="s">
        <v>18</v>
      </c>
      <c r="T179" s="6" t="s">
        <v>26</v>
      </c>
    </row>
    <row r="180" spans="1:20" s="6" customFormat="1" x14ac:dyDescent="0.25">
      <c r="A180" s="4" t="s">
        <v>209</v>
      </c>
      <c r="B180" s="4" t="s">
        <v>20</v>
      </c>
      <c r="C180" s="4">
        <v>857137</v>
      </c>
      <c r="D180" s="4" t="s">
        <v>202</v>
      </c>
      <c r="E180" s="4" t="s">
        <v>198</v>
      </c>
      <c r="F180" s="4" t="s">
        <v>29</v>
      </c>
      <c r="G180" s="4"/>
      <c r="H180" s="4" t="s">
        <v>30</v>
      </c>
      <c r="I180" s="4"/>
      <c r="J180" s="5"/>
      <c r="K180" s="4"/>
      <c r="L180" s="6">
        <v>1025</v>
      </c>
      <c r="M180" s="4" t="s">
        <v>55</v>
      </c>
      <c r="N180" s="4"/>
      <c r="O180" s="4"/>
      <c r="P180" s="4"/>
      <c r="Q180" s="4" t="s">
        <v>23</v>
      </c>
      <c r="R180" s="4">
        <v>496</v>
      </c>
      <c r="S180" s="4" t="s">
        <v>18</v>
      </c>
      <c r="T180" s="6" t="s">
        <v>26</v>
      </c>
    </row>
    <row r="181" spans="1:20" s="6" customFormat="1" x14ac:dyDescent="0.25">
      <c r="A181" s="4" t="s">
        <v>210</v>
      </c>
      <c r="B181" s="4" t="s">
        <v>20</v>
      </c>
      <c r="C181" s="4">
        <v>857137</v>
      </c>
      <c r="D181" s="4" t="s">
        <v>202</v>
      </c>
      <c r="E181" s="4" t="s">
        <v>198</v>
      </c>
      <c r="F181" s="4" t="s">
        <v>29</v>
      </c>
      <c r="G181" s="4"/>
      <c r="H181" s="4" t="s">
        <v>35</v>
      </c>
      <c r="I181" s="4"/>
      <c r="J181" s="5"/>
      <c r="K181" s="4"/>
      <c r="L181" s="6">
        <v>1025</v>
      </c>
      <c r="M181" s="4" t="s">
        <v>46</v>
      </c>
      <c r="N181" s="4"/>
      <c r="O181" s="4"/>
      <c r="P181" s="4"/>
      <c r="Q181" s="4" t="s">
        <v>23</v>
      </c>
      <c r="R181" s="4">
        <v>507</v>
      </c>
      <c r="S181" s="4" t="s">
        <v>18</v>
      </c>
      <c r="T181" s="6" t="s">
        <v>26</v>
      </c>
    </row>
    <row r="182" spans="1:20" s="6" customFormat="1" x14ac:dyDescent="0.25">
      <c r="A182" s="4" t="s">
        <v>212</v>
      </c>
      <c r="B182" s="4" t="s">
        <v>20</v>
      </c>
      <c r="C182" s="4">
        <v>857137</v>
      </c>
      <c r="D182" s="4" t="s">
        <v>202</v>
      </c>
      <c r="E182" s="4" t="s">
        <v>198</v>
      </c>
      <c r="F182" s="4" t="s">
        <v>29</v>
      </c>
      <c r="G182" s="4"/>
      <c r="H182" s="4" t="s">
        <v>30</v>
      </c>
      <c r="I182" s="4"/>
      <c r="J182" s="5"/>
      <c r="K182" s="4"/>
      <c r="L182" s="6">
        <v>1025</v>
      </c>
      <c r="M182" s="4" t="s">
        <v>195</v>
      </c>
      <c r="N182" s="4"/>
      <c r="O182" s="4"/>
      <c r="P182" s="4"/>
      <c r="Q182" s="4" t="s">
        <v>23</v>
      </c>
      <c r="R182" s="4">
        <v>518</v>
      </c>
      <c r="S182" s="4" t="s">
        <v>18</v>
      </c>
      <c r="T182" s="6" t="s">
        <v>26</v>
      </c>
    </row>
    <row r="183" spans="1:20" s="6" customFormat="1" x14ac:dyDescent="0.25">
      <c r="A183" s="4" t="s">
        <v>211</v>
      </c>
      <c r="B183" s="4" t="s">
        <v>20</v>
      </c>
      <c r="C183" s="4">
        <v>857137</v>
      </c>
      <c r="D183" s="4" t="s">
        <v>202</v>
      </c>
      <c r="E183" s="4" t="s">
        <v>198</v>
      </c>
      <c r="F183" s="4" t="s">
        <v>29</v>
      </c>
      <c r="G183" s="4"/>
      <c r="H183" s="4" t="s">
        <v>186</v>
      </c>
      <c r="I183" s="4"/>
      <c r="J183" s="5"/>
      <c r="K183" s="4"/>
      <c r="L183" s="6">
        <v>1025</v>
      </c>
      <c r="M183" s="4" t="s">
        <v>46</v>
      </c>
      <c r="N183" s="4"/>
      <c r="O183" s="4"/>
      <c r="P183" s="4"/>
      <c r="Q183" s="4" t="s">
        <v>23</v>
      </c>
      <c r="R183" s="4">
        <v>531</v>
      </c>
      <c r="S183" s="4" t="s">
        <v>18</v>
      </c>
      <c r="T183" s="6" t="s">
        <v>26</v>
      </c>
    </row>
    <row r="184" spans="1:20" s="6" customFormat="1" x14ac:dyDescent="0.25">
      <c r="A184" s="4" t="s">
        <v>213</v>
      </c>
      <c r="B184" s="4" t="s">
        <v>20</v>
      </c>
      <c r="C184" s="4">
        <v>857137</v>
      </c>
      <c r="D184" s="4" t="s">
        <v>202</v>
      </c>
      <c r="E184" s="4" t="s">
        <v>198</v>
      </c>
      <c r="F184" s="4" t="s">
        <v>29</v>
      </c>
      <c r="G184" s="4"/>
      <c r="H184" s="4" t="s">
        <v>186</v>
      </c>
      <c r="I184" s="4"/>
      <c r="J184" s="5"/>
      <c r="K184" s="4"/>
      <c r="L184" s="6">
        <v>1025</v>
      </c>
      <c r="M184" s="4" t="s">
        <v>55</v>
      </c>
      <c r="N184" s="4"/>
      <c r="O184" s="4"/>
      <c r="P184" s="4"/>
      <c r="Q184" s="4" t="s">
        <v>23</v>
      </c>
      <c r="R184" s="4">
        <v>549</v>
      </c>
      <c r="S184" s="4" t="s">
        <v>18</v>
      </c>
      <c r="T184" s="6" t="s">
        <v>26</v>
      </c>
    </row>
    <row r="185" spans="1:20" s="6" customFormat="1" x14ac:dyDescent="0.25">
      <c r="A185" s="4" t="s">
        <v>214</v>
      </c>
      <c r="B185" s="4" t="s">
        <v>20</v>
      </c>
      <c r="C185" s="4">
        <v>857137</v>
      </c>
      <c r="D185" s="4" t="s">
        <v>202</v>
      </c>
      <c r="E185" s="4" t="s">
        <v>198</v>
      </c>
      <c r="F185" s="4" t="s">
        <v>29</v>
      </c>
      <c r="G185" s="4"/>
      <c r="H185" s="4" t="s">
        <v>186</v>
      </c>
      <c r="I185" s="4"/>
      <c r="J185" s="5"/>
      <c r="K185" s="4"/>
      <c r="L185" s="6">
        <v>1025</v>
      </c>
      <c r="M185" s="4" t="s">
        <v>195</v>
      </c>
      <c r="N185" s="4"/>
      <c r="O185" s="4"/>
      <c r="P185" s="4"/>
      <c r="Q185" s="4" t="s">
        <v>23</v>
      </c>
      <c r="R185" s="4">
        <v>606</v>
      </c>
      <c r="S185" s="4" t="s">
        <v>18</v>
      </c>
      <c r="T185" s="6" t="s">
        <v>26</v>
      </c>
    </row>
    <row r="186" spans="1:20" s="6" customFormat="1" x14ac:dyDescent="0.25">
      <c r="A186" s="4" t="s">
        <v>217</v>
      </c>
      <c r="B186" s="4" t="s">
        <v>20</v>
      </c>
      <c r="C186" s="4">
        <v>857138</v>
      </c>
      <c r="D186" s="4" t="s">
        <v>218</v>
      </c>
      <c r="E186" s="4" t="s">
        <v>216</v>
      </c>
      <c r="F186" s="4" t="s">
        <v>29</v>
      </c>
      <c r="G186" s="4"/>
      <c r="H186" s="4" t="s">
        <v>30</v>
      </c>
      <c r="I186" s="4"/>
      <c r="J186" s="5"/>
      <c r="K186" s="4"/>
      <c r="L186" s="6">
        <v>900</v>
      </c>
      <c r="M186" s="4" t="s">
        <v>31</v>
      </c>
      <c r="N186" s="4"/>
      <c r="O186" s="4"/>
      <c r="P186" s="4"/>
      <c r="Q186" s="4" t="s">
        <v>23</v>
      </c>
      <c r="R186" s="4">
        <v>397</v>
      </c>
      <c r="S186" s="4" t="s">
        <v>18</v>
      </c>
      <c r="T186" s="6" t="s">
        <v>26</v>
      </c>
    </row>
    <row r="187" spans="1:20" s="6" customFormat="1" x14ac:dyDescent="0.25">
      <c r="A187" s="4" t="s">
        <v>219</v>
      </c>
      <c r="B187" s="4" t="s">
        <v>20</v>
      </c>
      <c r="C187" s="4">
        <v>857138</v>
      </c>
      <c r="D187" s="4" t="s">
        <v>218</v>
      </c>
      <c r="E187" s="4" t="s">
        <v>216</v>
      </c>
      <c r="F187" s="4" t="s">
        <v>29</v>
      </c>
      <c r="G187" s="4"/>
      <c r="H187" s="4" t="s">
        <v>186</v>
      </c>
      <c r="I187" s="4"/>
      <c r="J187" s="5"/>
      <c r="K187" s="4"/>
      <c r="L187" s="6">
        <v>900</v>
      </c>
      <c r="M187" s="4" t="s">
        <v>31</v>
      </c>
      <c r="N187" s="4"/>
      <c r="O187" s="4"/>
      <c r="P187" s="4"/>
      <c r="Q187" s="4" t="s">
        <v>23</v>
      </c>
      <c r="R187" s="4">
        <v>473</v>
      </c>
      <c r="S187" s="4" t="s">
        <v>18</v>
      </c>
      <c r="T187" s="6" t="s">
        <v>26</v>
      </c>
    </row>
    <row r="188" spans="1:20" s="6" customFormat="1" x14ac:dyDescent="0.25">
      <c r="A188" s="4" t="s">
        <v>220</v>
      </c>
      <c r="B188" s="4" t="s">
        <v>20</v>
      </c>
      <c r="C188" s="4">
        <v>857138</v>
      </c>
      <c r="D188" s="4" t="s">
        <v>218</v>
      </c>
      <c r="E188" s="4" t="s">
        <v>216</v>
      </c>
      <c r="F188" s="4" t="s">
        <v>29</v>
      </c>
      <c r="G188" s="4"/>
      <c r="H188" s="4" t="s">
        <v>30</v>
      </c>
      <c r="I188" s="4"/>
      <c r="J188" s="5"/>
      <c r="K188" s="4"/>
      <c r="L188" s="6">
        <v>900</v>
      </c>
      <c r="M188" s="4" t="s">
        <v>46</v>
      </c>
      <c r="N188" s="4"/>
      <c r="O188" s="4"/>
      <c r="P188" s="4"/>
      <c r="Q188" s="4" t="s">
        <v>23</v>
      </c>
      <c r="R188" s="4">
        <v>480</v>
      </c>
      <c r="S188" s="4" t="s">
        <v>18</v>
      </c>
      <c r="T188" s="6" t="s">
        <v>26</v>
      </c>
    </row>
    <row r="189" spans="1:20" s="6" customFormat="1" x14ac:dyDescent="0.25">
      <c r="A189" s="4" t="s">
        <v>221</v>
      </c>
      <c r="B189" s="4" t="s">
        <v>20</v>
      </c>
      <c r="C189" s="4">
        <v>857138</v>
      </c>
      <c r="D189" s="4" t="s">
        <v>218</v>
      </c>
      <c r="E189" s="4" t="s">
        <v>216</v>
      </c>
      <c r="F189" s="4" t="s">
        <v>29</v>
      </c>
      <c r="G189" s="4"/>
      <c r="H189" s="4" t="s">
        <v>38</v>
      </c>
      <c r="I189" s="4"/>
      <c r="J189" s="5"/>
      <c r="K189" s="4"/>
      <c r="L189" s="6">
        <v>900</v>
      </c>
      <c r="M189" s="4" t="s">
        <v>46</v>
      </c>
      <c r="N189" s="4"/>
      <c r="O189" s="4"/>
      <c r="P189" s="4"/>
      <c r="Q189" s="4" t="s">
        <v>23</v>
      </c>
      <c r="R189" s="4">
        <v>505</v>
      </c>
      <c r="S189" s="4" t="s">
        <v>18</v>
      </c>
      <c r="T189" s="6" t="s">
        <v>26</v>
      </c>
    </row>
    <row r="190" spans="1:20" s="6" customFormat="1" x14ac:dyDescent="0.25">
      <c r="A190" s="4" t="s">
        <v>222</v>
      </c>
      <c r="B190" s="4" t="s">
        <v>20</v>
      </c>
      <c r="C190" s="4">
        <v>857138</v>
      </c>
      <c r="D190" s="4" t="s">
        <v>218</v>
      </c>
      <c r="E190" s="4" t="s">
        <v>216</v>
      </c>
      <c r="F190" s="4" t="s">
        <v>29</v>
      </c>
      <c r="G190" s="4"/>
      <c r="H190" s="4" t="s">
        <v>38</v>
      </c>
      <c r="I190" s="4"/>
      <c r="J190" s="5"/>
      <c r="K190" s="4"/>
      <c r="L190" s="6">
        <v>900</v>
      </c>
      <c r="M190" s="4" t="s">
        <v>31</v>
      </c>
      <c r="N190" s="4"/>
      <c r="O190" s="4"/>
      <c r="P190" s="4"/>
      <c r="Q190" s="4" t="s">
        <v>23</v>
      </c>
      <c r="R190" s="4">
        <v>508</v>
      </c>
      <c r="S190" s="4" t="s">
        <v>18</v>
      </c>
      <c r="T190" s="6" t="s">
        <v>26</v>
      </c>
    </row>
    <row r="191" spans="1:20" s="6" customFormat="1" x14ac:dyDescent="0.25">
      <c r="A191" s="4" t="s">
        <v>223</v>
      </c>
      <c r="B191" s="4" t="s">
        <v>20</v>
      </c>
      <c r="C191" s="4">
        <v>857138</v>
      </c>
      <c r="D191" s="4" t="s">
        <v>218</v>
      </c>
      <c r="E191" s="4" t="s">
        <v>216</v>
      </c>
      <c r="F191" s="4" t="s">
        <v>29</v>
      </c>
      <c r="G191" s="4"/>
      <c r="H191" s="4" t="s">
        <v>35</v>
      </c>
      <c r="I191" s="4"/>
      <c r="J191" s="5"/>
      <c r="K191" s="4"/>
      <c r="L191" s="6">
        <v>900</v>
      </c>
      <c r="M191" s="4" t="s">
        <v>31</v>
      </c>
      <c r="N191" s="4"/>
      <c r="O191" s="4"/>
      <c r="P191" s="4"/>
      <c r="Q191" s="4" t="s">
        <v>23</v>
      </c>
      <c r="R191" s="4">
        <v>508</v>
      </c>
      <c r="S191" s="4" t="s">
        <v>18</v>
      </c>
      <c r="T191" s="6" t="s">
        <v>26</v>
      </c>
    </row>
    <row r="192" spans="1:20" s="6" customFormat="1" x14ac:dyDescent="0.25">
      <c r="A192" s="4" t="s">
        <v>224</v>
      </c>
      <c r="B192" s="4" t="s">
        <v>20</v>
      </c>
      <c r="C192" s="4">
        <v>857138</v>
      </c>
      <c r="D192" s="4" t="s">
        <v>215</v>
      </c>
      <c r="E192" s="4" t="s">
        <v>216</v>
      </c>
      <c r="F192" s="4" t="s">
        <v>29</v>
      </c>
      <c r="G192" s="4"/>
      <c r="H192" s="4" t="s">
        <v>48</v>
      </c>
      <c r="I192" s="4"/>
      <c r="J192" s="4"/>
      <c r="K192" s="4"/>
      <c r="L192" s="6">
        <v>900</v>
      </c>
      <c r="M192" s="4" t="s">
        <v>31</v>
      </c>
      <c r="N192" s="4"/>
      <c r="O192" s="4"/>
      <c r="P192" s="4"/>
      <c r="Q192" s="4" t="s">
        <v>23</v>
      </c>
      <c r="R192" s="4">
        <v>508</v>
      </c>
      <c r="S192" s="4" t="s">
        <v>18</v>
      </c>
      <c r="T192" s="6" t="s">
        <v>26</v>
      </c>
    </row>
    <row r="193" spans="1:20" s="6" customFormat="1" x14ac:dyDescent="0.25">
      <c r="A193" s="4" t="s">
        <v>225</v>
      </c>
      <c r="B193" s="4" t="s">
        <v>20</v>
      </c>
      <c r="C193" s="4">
        <v>857138</v>
      </c>
      <c r="D193" s="4" t="s">
        <v>218</v>
      </c>
      <c r="E193" s="4" t="s">
        <v>216</v>
      </c>
      <c r="F193" s="4" t="s">
        <v>29</v>
      </c>
      <c r="G193" s="4"/>
      <c r="H193" s="4" t="s">
        <v>35</v>
      </c>
      <c r="I193" s="4"/>
      <c r="J193" s="5"/>
      <c r="K193" s="4"/>
      <c r="L193" s="6">
        <v>900</v>
      </c>
      <c r="M193" s="4" t="s">
        <v>46</v>
      </c>
      <c r="N193" s="4"/>
      <c r="O193" s="4"/>
      <c r="P193" s="4"/>
      <c r="Q193" s="4" t="s">
        <v>23</v>
      </c>
      <c r="R193" s="4">
        <v>532</v>
      </c>
      <c r="S193" s="4" t="s">
        <v>18</v>
      </c>
      <c r="T193" s="6" t="s">
        <v>26</v>
      </c>
    </row>
    <row r="194" spans="1:20" s="6" customFormat="1" x14ac:dyDescent="0.25">
      <c r="A194" s="4" t="s">
        <v>226</v>
      </c>
      <c r="B194" s="4" t="s">
        <v>20</v>
      </c>
      <c r="C194" s="4">
        <v>857138</v>
      </c>
      <c r="D194" s="4" t="s">
        <v>218</v>
      </c>
      <c r="E194" s="4" t="s">
        <v>216</v>
      </c>
      <c r="F194" s="4" t="s">
        <v>29</v>
      </c>
      <c r="G194" s="4"/>
      <c r="H194" s="4" t="s">
        <v>186</v>
      </c>
      <c r="I194" s="4"/>
      <c r="J194" s="5"/>
      <c r="K194" s="4"/>
      <c r="L194" s="6">
        <v>900</v>
      </c>
      <c r="M194" s="4" t="s">
        <v>46</v>
      </c>
      <c r="N194" s="4"/>
      <c r="O194" s="4"/>
      <c r="P194" s="4"/>
      <c r="Q194" s="4" t="s">
        <v>23</v>
      </c>
      <c r="R194" s="4">
        <v>534</v>
      </c>
      <c r="S194" s="4" t="s">
        <v>18</v>
      </c>
      <c r="T194" s="6" t="s">
        <v>26</v>
      </c>
    </row>
    <row r="195" spans="1:20" s="6" customFormat="1" x14ac:dyDescent="0.25">
      <c r="A195" s="4" t="s">
        <v>227</v>
      </c>
      <c r="B195" s="4" t="s">
        <v>20</v>
      </c>
      <c r="C195" s="4">
        <v>857138</v>
      </c>
      <c r="D195" s="4" t="s">
        <v>218</v>
      </c>
      <c r="E195" s="4" t="s">
        <v>216</v>
      </c>
      <c r="F195" s="4" t="s">
        <v>29</v>
      </c>
      <c r="G195" s="4"/>
      <c r="H195" s="4" t="s">
        <v>30</v>
      </c>
      <c r="I195" s="4"/>
      <c r="J195" s="5"/>
      <c r="K195" s="4"/>
      <c r="L195" s="6">
        <v>900</v>
      </c>
      <c r="M195" s="4" t="s">
        <v>55</v>
      </c>
      <c r="N195" s="4"/>
      <c r="O195" s="4"/>
      <c r="P195" s="4"/>
      <c r="Q195" s="4" t="s">
        <v>23</v>
      </c>
      <c r="R195" s="4">
        <v>535</v>
      </c>
      <c r="S195" s="4" t="s">
        <v>18</v>
      </c>
      <c r="T195" s="6" t="s">
        <v>26</v>
      </c>
    </row>
    <row r="196" spans="1:20" s="6" customFormat="1" x14ac:dyDescent="0.25">
      <c r="A196" s="4" t="s">
        <v>228</v>
      </c>
      <c r="B196" s="4" t="s">
        <v>20</v>
      </c>
      <c r="C196" s="4">
        <v>857138</v>
      </c>
      <c r="D196" s="4" t="s">
        <v>218</v>
      </c>
      <c r="E196" s="4" t="s">
        <v>216</v>
      </c>
      <c r="F196" s="4" t="s">
        <v>29</v>
      </c>
      <c r="G196" s="4"/>
      <c r="H196" s="4" t="s">
        <v>186</v>
      </c>
      <c r="I196" s="4"/>
      <c r="J196" s="5"/>
      <c r="K196" s="4"/>
      <c r="L196" s="6">
        <v>900</v>
      </c>
      <c r="M196" s="4" t="s">
        <v>55</v>
      </c>
      <c r="N196" s="4"/>
      <c r="O196" s="4"/>
      <c r="P196" s="4"/>
      <c r="Q196" s="4" t="s">
        <v>23</v>
      </c>
      <c r="R196" s="4">
        <v>554</v>
      </c>
      <c r="S196" s="4" t="s">
        <v>18</v>
      </c>
      <c r="T196" s="6" t="s">
        <v>26</v>
      </c>
    </row>
    <row r="197" spans="1:20" s="6" customFormat="1" x14ac:dyDescent="0.25">
      <c r="A197" s="4" t="s">
        <v>229</v>
      </c>
      <c r="B197" s="4" t="s">
        <v>20</v>
      </c>
      <c r="C197" s="4">
        <v>857138</v>
      </c>
      <c r="D197" s="4" t="s">
        <v>218</v>
      </c>
      <c r="E197" s="4" t="s">
        <v>216</v>
      </c>
      <c r="F197" s="4" t="s">
        <v>29</v>
      </c>
      <c r="G197" s="4"/>
      <c r="H197" s="4" t="s">
        <v>30</v>
      </c>
      <c r="I197" s="4"/>
      <c r="J197" s="5"/>
      <c r="K197" s="4"/>
      <c r="L197" s="6">
        <v>900</v>
      </c>
      <c r="M197" s="4" t="s">
        <v>195</v>
      </c>
      <c r="N197" s="4"/>
      <c r="O197" s="4"/>
      <c r="P197" s="4"/>
      <c r="Q197" s="4" t="s">
        <v>23</v>
      </c>
      <c r="R197" s="4">
        <v>565</v>
      </c>
      <c r="S197" s="4" t="s">
        <v>18</v>
      </c>
      <c r="T197" s="6" t="s">
        <v>26</v>
      </c>
    </row>
    <row r="198" spans="1:20" s="6" customFormat="1" x14ac:dyDescent="0.25">
      <c r="A198" s="4" t="s">
        <v>230</v>
      </c>
      <c r="B198" s="4" t="s">
        <v>20</v>
      </c>
      <c r="C198" s="4">
        <v>857138</v>
      </c>
      <c r="D198" s="4" t="s">
        <v>218</v>
      </c>
      <c r="E198" s="4" t="s">
        <v>216</v>
      </c>
      <c r="F198" s="4" t="s">
        <v>29</v>
      </c>
      <c r="G198" s="4"/>
      <c r="H198" s="4" t="s">
        <v>186</v>
      </c>
      <c r="I198" s="4"/>
      <c r="J198" s="5"/>
      <c r="K198" s="4"/>
      <c r="L198" s="6">
        <v>900</v>
      </c>
      <c r="M198" s="4" t="s">
        <v>195</v>
      </c>
      <c r="N198" s="4"/>
      <c r="O198" s="4"/>
      <c r="P198" s="4"/>
      <c r="Q198" s="4" t="s">
        <v>23</v>
      </c>
      <c r="R198" s="4">
        <v>613</v>
      </c>
      <c r="S198" s="4" t="s">
        <v>18</v>
      </c>
      <c r="T198" s="6" t="s">
        <v>26</v>
      </c>
    </row>
    <row r="199" spans="1:20" s="6" customFormat="1" x14ac:dyDescent="0.25">
      <c r="A199" s="4" t="s">
        <v>235</v>
      </c>
      <c r="B199" s="4" t="s">
        <v>20</v>
      </c>
      <c r="C199" s="4">
        <v>857139</v>
      </c>
      <c r="D199" s="4" t="s">
        <v>232</v>
      </c>
      <c r="E199" s="4" t="s">
        <v>233</v>
      </c>
      <c r="F199" s="4" t="s">
        <v>29</v>
      </c>
      <c r="G199" s="4"/>
      <c r="H199" s="4" t="s">
        <v>30</v>
      </c>
      <c r="I199" s="4"/>
      <c r="J199" s="5"/>
      <c r="K199" s="4"/>
      <c r="L199" s="4">
        <v>964</v>
      </c>
      <c r="M199" s="4" t="s">
        <v>31</v>
      </c>
      <c r="N199" s="4"/>
      <c r="O199" s="4"/>
      <c r="P199" s="4"/>
      <c r="Q199" s="4" t="s">
        <v>23</v>
      </c>
      <c r="R199" s="4">
        <v>383</v>
      </c>
      <c r="S199" s="4" t="s">
        <v>18</v>
      </c>
      <c r="T199" s="6" t="s">
        <v>26</v>
      </c>
    </row>
    <row r="200" spans="1:20" s="6" customFormat="1" x14ac:dyDescent="0.25">
      <c r="A200" s="4" t="s">
        <v>236</v>
      </c>
      <c r="B200" s="4" t="s">
        <v>20</v>
      </c>
      <c r="C200" s="4">
        <v>857139</v>
      </c>
      <c r="D200" s="4" t="s">
        <v>232</v>
      </c>
      <c r="E200" s="4" t="s">
        <v>233</v>
      </c>
      <c r="F200" s="4" t="s">
        <v>29</v>
      </c>
      <c r="G200" s="4"/>
      <c r="H200" s="4" t="s">
        <v>30</v>
      </c>
      <c r="I200" s="4"/>
      <c r="J200" s="5"/>
      <c r="K200" s="4"/>
      <c r="L200" s="4">
        <v>964</v>
      </c>
      <c r="M200" s="4" t="s">
        <v>46</v>
      </c>
      <c r="N200" s="4"/>
      <c r="O200" s="4"/>
      <c r="P200" s="4"/>
      <c r="Q200" s="4" t="s">
        <v>23</v>
      </c>
      <c r="R200" s="4">
        <v>453</v>
      </c>
      <c r="S200" s="4" t="s">
        <v>18</v>
      </c>
      <c r="T200" s="6" t="s">
        <v>26</v>
      </c>
    </row>
    <row r="201" spans="1:20" s="6" customFormat="1" x14ac:dyDescent="0.25">
      <c r="A201" s="4" t="s">
        <v>243</v>
      </c>
      <c r="B201" s="4" t="s">
        <v>20</v>
      </c>
      <c r="C201" s="4">
        <v>857139</v>
      </c>
      <c r="D201" s="4" t="s">
        <v>232</v>
      </c>
      <c r="E201" s="4" t="s">
        <v>233</v>
      </c>
      <c r="F201" s="4" t="s">
        <v>29</v>
      </c>
      <c r="G201" s="4"/>
      <c r="H201" s="4" t="s">
        <v>186</v>
      </c>
      <c r="I201" s="4"/>
      <c r="J201" s="5"/>
      <c r="K201" s="4"/>
      <c r="L201" s="4">
        <v>964</v>
      </c>
      <c r="M201" s="4" t="s">
        <v>31</v>
      </c>
      <c r="N201" s="4"/>
      <c r="O201" s="4"/>
      <c r="P201" s="4"/>
      <c r="Q201" s="4" t="s">
        <v>23</v>
      </c>
      <c r="R201" s="4">
        <v>457</v>
      </c>
      <c r="S201" s="4" t="s">
        <v>18</v>
      </c>
      <c r="T201" s="6" t="s">
        <v>26</v>
      </c>
    </row>
    <row r="202" spans="1:20" s="6" customFormat="1" x14ac:dyDescent="0.25">
      <c r="A202" s="4" t="s">
        <v>239</v>
      </c>
      <c r="B202" s="4" t="s">
        <v>20</v>
      </c>
      <c r="C202" s="4">
        <v>857139</v>
      </c>
      <c r="D202" s="4" t="s">
        <v>232</v>
      </c>
      <c r="E202" s="4" t="s">
        <v>233</v>
      </c>
      <c r="F202" s="4" t="s">
        <v>29</v>
      </c>
      <c r="G202" s="4"/>
      <c r="H202" s="4" t="s">
        <v>35</v>
      </c>
      <c r="I202" s="4"/>
      <c r="J202" s="5"/>
      <c r="K202" s="4"/>
      <c r="L202" s="4">
        <v>964</v>
      </c>
      <c r="M202" s="4" t="s">
        <v>31</v>
      </c>
      <c r="N202" s="4"/>
      <c r="O202" s="4"/>
      <c r="P202" s="4"/>
      <c r="Q202" s="4" t="s">
        <v>23</v>
      </c>
      <c r="R202" s="4">
        <v>471</v>
      </c>
      <c r="S202" s="4" t="s">
        <v>18</v>
      </c>
      <c r="T202" s="6" t="s">
        <v>26</v>
      </c>
    </row>
    <row r="203" spans="1:20" s="6" customFormat="1" x14ac:dyDescent="0.25">
      <c r="A203" s="4" t="s">
        <v>241</v>
      </c>
      <c r="B203" s="4" t="s">
        <v>20</v>
      </c>
      <c r="C203" s="4">
        <v>857139</v>
      </c>
      <c r="D203" s="4" t="s">
        <v>242</v>
      </c>
      <c r="E203" s="4" t="s">
        <v>233</v>
      </c>
      <c r="F203" s="4" t="s">
        <v>29</v>
      </c>
      <c r="G203" s="4"/>
      <c r="H203" s="4" t="s">
        <v>48</v>
      </c>
      <c r="I203" s="4"/>
      <c r="J203" s="4"/>
      <c r="K203" s="4"/>
      <c r="L203" s="4">
        <v>964</v>
      </c>
      <c r="M203" s="4" t="s">
        <v>31</v>
      </c>
      <c r="N203" s="4"/>
      <c r="O203" s="4"/>
      <c r="P203" s="4"/>
      <c r="Q203" s="4" t="s">
        <v>23</v>
      </c>
      <c r="R203" s="4">
        <v>471</v>
      </c>
      <c r="S203" s="4"/>
      <c r="T203" s="6" t="s">
        <v>26</v>
      </c>
    </row>
    <row r="204" spans="1:20" s="6" customFormat="1" x14ac:dyDescent="0.25">
      <c r="A204" s="4" t="s">
        <v>231</v>
      </c>
      <c r="B204" s="4" t="s">
        <v>20</v>
      </c>
      <c r="C204" s="4">
        <v>857139</v>
      </c>
      <c r="D204" s="4" t="s">
        <v>232</v>
      </c>
      <c r="E204" s="4" t="s">
        <v>233</v>
      </c>
      <c r="F204" s="4" t="s">
        <v>29</v>
      </c>
      <c r="G204" s="4"/>
      <c r="H204" s="4" t="s">
        <v>38</v>
      </c>
      <c r="I204" s="4"/>
      <c r="J204" s="5"/>
      <c r="K204" s="4"/>
      <c r="L204" s="4">
        <v>964</v>
      </c>
      <c r="M204" s="4" t="s">
        <v>31</v>
      </c>
      <c r="N204" s="4"/>
      <c r="O204" s="4"/>
      <c r="P204" s="4"/>
      <c r="Q204" s="4" t="s">
        <v>23</v>
      </c>
      <c r="R204" s="4">
        <v>489</v>
      </c>
      <c r="S204" s="4" t="s">
        <v>18</v>
      </c>
      <c r="T204" s="6" t="s">
        <v>26</v>
      </c>
    </row>
    <row r="205" spans="1:20" s="6" customFormat="1" x14ac:dyDescent="0.25">
      <c r="A205" s="4" t="s">
        <v>346</v>
      </c>
      <c r="B205" s="4" t="s">
        <v>20</v>
      </c>
      <c r="C205" s="4">
        <v>857139</v>
      </c>
      <c r="D205" s="4" t="s">
        <v>232</v>
      </c>
      <c r="E205" s="4" t="s">
        <v>233</v>
      </c>
      <c r="F205" s="4" t="s">
        <v>29</v>
      </c>
      <c r="G205" s="4"/>
      <c r="H205" s="4" t="s">
        <v>186</v>
      </c>
      <c r="I205" s="4"/>
      <c r="J205" s="5"/>
      <c r="K205" s="4"/>
      <c r="L205" s="4">
        <v>964</v>
      </c>
      <c r="M205" s="4" t="s">
        <v>46</v>
      </c>
      <c r="N205" s="4"/>
      <c r="O205" s="4"/>
      <c r="P205" s="4"/>
      <c r="Q205" s="4" t="s">
        <v>23</v>
      </c>
      <c r="R205" s="4">
        <v>510</v>
      </c>
      <c r="S205" s="4" t="s">
        <v>18</v>
      </c>
      <c r="T205" s="6" t="s">
        <v>26</v>
      </c>
    </row>
    <row r="206" spans="1:20" s="6" customFormat="1" x14ac:dyDescent="0.25">
      <c r="A206" s="4" t="s">
        <v>349</v>
      </c>
      <c r="B206" s="4" t="s">
        <v>20</v>
      </c>
      <c r="C206" s="4">
        <v>857139</v>
      </c>
      <c r="D206" s="4" t="s">
        <v>232</v>
      </c>
      <c r="E206" s="4" t="s">
        <v>233</v>
      </c>
      <c r="F206" s="4" t="s">
        <v>29</v>
      </c>
      <c r="G206" s="4"/>
      <c r="H206" s="4" t="s">
        <v>186</v>
      </c>
      <c r="I206" s="4"/>
      <c r="J206" s="5"/>
      <c r="K206" s="4"/>
      <c r="L206" s="4">
        <v>964</v>
      </c>
      <c r="M206" s="4" t="s">
        <v>55</v>
      </c>
      <c r="N206" s="4"/>
      <c r="O206" s="4"/>
      <c r="P206" s="4"/>
      <c r="Q206" s="4" t="s">
        <v>23</v>
      </c>
      <c r="R206" s="4">
        <v>518</v>
      </c>
      <c r="S206" s="4" t="s">
        <v>18</v>
      </c>
      <c r="T206" s="6" t="s">
        <v>26</v>
      </c>
    </row>
    <row r="207" spans="1:20" s="6" customFormat="1" x14ac:dyDescent="0.25">
      <c r="A207" s="4" t="s">
        <v>234</v>
      </c>
      <c r="B207" s="4" t="s">
        <v>20</v>
      </c>
      <c r="C207" s="4">
        <v>857139</v>
      </c>
      <c r="D207" s="4" t="s">
        <v>232</v>
      </c>
      <c r="E207" s="4" t="s">
        <v>233</v>
      </c>
      <c r="F207" s="4" t="s">
        <v>29</v>
      </c>
      <c r="G207" s="4"/>
      <c r="H207" s="4" t="s">
        <v>38</v>
      </c>
      <c r="I207" s="4"/>
      <c r="J207" s="5"/>
      <c r="K207" s="4"/>
      <c r="L207" s="4">
        <v>964</v>
      </c>
      <c r="M207" s="4" t="s">
        <v>46</v>
      </c>
      <c r="N207" s="4"/>
      <c r="O207" s="4"/>
      <c r="P207" s="4"/>
      <c r="Q207" s="4" t="s">
        <v>23</v>
      </c>
      <c r="R207" s="4">
        <v>523</v>
      </c>
      <c r="S207" s="4" t="s">
        <v>18</v>
      </c>
      <c r="T207" s="6" t="s">
        <v>26</v>
      </c>
    </row>
    <row r="208" spans="1:20" s="6" customFormat="1" x14ac:dyDescent="0.25">
      <c r="A208" s="4" t="s">
        <v>237</v>
      </c>
      <c r="B208" s="4" t="s">
        <v>20</v>
      </c>
      <c r="C208" s="4">
        <v>857139</v>
      </c>
      <c r="D208" s="4" t="s">
        <v>232</v>
      </c>
      <c r="E208" s="4" t="s">
        <v>233</v>
      </c>
      <c r="F208" s="4" t="s">
        <v>29</v>
      </c>
      <c r="G208" s="4"/>
      <c r="H208" s="4" t="s">
        <v>30</v>
      </c>
      <c r="I208" s="4"/>
      <c r="J208" s="5"/>
      <c r="K208" s="4"/>
      <c r="L208" s="4">
        <v>964</v>
      </c>
      <c r="M208" s="4" t="s">
        <v>55</v>
      </c>
      <c r="N208" s="4"/>
      <c r="O208" s="4"/>
      <c r="P208" s="4"/>
      <c r="Q208" s="4" t="s">
        <v>23</v>
      </c>
      <c r="R208" s="4">
        <v>525</v>
      </c>
      <c r="S208" s="4" t="s">
        <v>18</v>
      </c>
      <c r="T208" s="6" t="s">
        <v>26</v>
      </c>
    </row>
    <row r="209" spans="1:20" s="6" customFormat="1" x14ac:dyDescent="0.25">
      <c r="A209" s="4" t="s">
        <v>238</v>
      </c>
      <c r="B209" s="4" t="s">
        <v>20</v>
      </c>
      <c r="C209" s="4">
        <v>857139</v>
      </c>
      <c r="D209" s="4" t="s">
        <v>232</v>
      </c>
      <c r="E209" s="4" t="s">
        <v>233</v>
      </c>
      <c r="F209" s="4" t="s">
        <v>29</v>
      </c>
      <c r="G209" s="4"/>
      <c r="H209" s="4" t="s">
        <v>30</v>
      </c>
      <c r="I209" s="4"/>
      <c r="J209" s="5"/>
      <c r="K209" s="4"/>
      <c r="L209" s="4">
        <v>964</v>
      </c>
      <c r="M209" s="4" t="s">
        <v>195</v>
      </c>
      <c r="N209" s="4"/>
      <c r="O209" s="4"/>
      <c r="P209" s="4"/>
      <c r="Q209" s="4" t="s">
        <v>23</v>
      </c>
      <c r="R209" s="4">
        <v>543</v>
      </c>
      <c r="S209" s="4" t="s">
        <v>18</v>
      </c>
      <c r="T209" s="6" t="s">
        <v>26</v>
      </c>
    </row>
    <row r="210" spans="1:20" s="6" customFormat="1" x14ac:dyDescent="0.25">
      <c r="A210" s="4" t="s">
        <v>362</v>
      </c>
      <c r="B210" s="4" t="s">
        <v>20</v>
      </c>
      <c r="C210" s="4">
        <v>857139</v>
      </c>
      <c r="D210" s="4" t="s">
        <v>232</v>
      </c>
      <c r="E210" s="4" t="s">
        <v>233</v>
      </c>
      <c r="F210" s="4" t="s">
        <v>29</v>
      </c>
      <c r="G210" s="4"/>
      <c r="H210" s="4" t="s">
        <v>186</v>
      </c>
      <c r="I210" s="4"/>
      <c r="J210" s="5"/>
      <c r="K210" s="4"/>
      <c r="L210" s="4">
        <v>964</v>
      </c>
      <c r="M210" s="4" t="s">
        <v>195</v>
      </c>
      <c r="N210" s="4"/>
      <c r="O210" s="4"/>
      <c r="P210" s="4"/>
      <c r="Q210" s="4" t="s">
        <v>23</v>
      </c>
      <c r="R210" s="4">
        <v>576</v>
      </c>
      <c r="S210" s="4" t="s">
        <v>18</v>
      </c>
      <c r="T210" s="6" t="s">
        <v>26</v>
      </c>
    </row>
    <row r="211" spans="1:20" s="6" customFormat="1" x14ac:dyDescent="0.25">
      <c r="A211" s="4" t="s">
        <v>240</v>
      </c>
      <c r="B211" s="4" t="s">
        <v>20</v>
      </c>
      <c r="C211" s="4">
        <v>857139</v>
      </c>
      <c r="D211" s="4" t="s">
        <v>232</v>
      </c>
      <c r="E211" s="4" t="s">
        <v>233</v>
      </c>
      <c r="F211" s="4" t="s">
        <v>29</v>
      </c>
      <c r="G211" s="4"/>
      <c r="H211" s="4" t="s">
        <v>35</v>
      </c>
      <c r="I211" s="4"/>
      <c r="J211" s="5"/>
      <c r="K211" s="4"/>
      <c r="L211" s="4">
        <v>964</v>
      </c>
      <c r="M211" s="4" t="s">
        <v>46</v>
      </c>
      <c r="N211" s="4"/>
      <c r="O211" s="4"/>
      <c r="P211" s="4"/>
      <c r="Q211" s="4" t="s">
        <v>23</v>
      </c>
      <c r="R211" s="4">
        <v>635</v>
      </c>
      <c r="S211" s="4" t="s">
        <v>18</v>
      </c>
      <c r="T211" s="6" t="s">
        <v>26</v>
      </c>
    </row>
    <row r="212" spans="1:20" s="6" customFormat="1" x14ac:dyDescent="0.25">
      <c r="A212" s="4" t="s">
        <v>365</v>
      </c>
      <c r="B212" s="4" t="s">
        <v>20</v>
      </c>
      <c r="C212" s="4">
        <v>857149</v>
      </c>
      <c r="D212" s="4" t="s">
        <v>363</v>
      </c>
      <c r="E212" s="4" t="s">
        <v>364</v>
      </c>
      <c r="F212" s="4" t="s">
        <v>29</v>
      </c>
      <c r="G212" s="4"/>
      <c r="H212" s="4" t="s">
        <v>30</v>
      </c>
      <c r="I212" s="4"/>
      <c r="J212" s="5"/>
      <c r="K212" s="4"/>
      <c r="L212" s="4">
        <v>1135</v>
      </c>
      <c r="M212" s="4" t="s">
        <v>31</v>
      </c>
      <c r="N212" s="4"/>
      <c r="O212" s="4"/>
      <c r="P212" s="4"/>
      <c r="Q212" s="4" t="s">
        <v>23</v>
      </c>
      <c r="R212" s="4">
        <v>504</v>
      </c>
      <c r="S212" s="4" t="s">
        <v>18</v>
      </c>
      <c r="T212" s="6" t="s">
        <v>26</v>
      </c>
    </row>
    <row r="213" spans="1:20" s="6" customFormat="1" x14ac:dyDescent="0.25">
      <c r="A213" s="4" t="s">
        <v>366</v>
      </c>
      <c r="B213" s="4" t="s">
        <v>20</v>
      </c>
      <c r="C213" s="4">
        <v>857149</v>
      </c>
      <c r="D213" s="4" t="s">
        <v>363</v>
      </c>
      <c r="E213" s="4" t="s">
        <v>364</v>
      </c>
      <c r="F213" s="4" t="s">
        <v>29</v>
      </c>
      <c r="G213" s="4"/>
      <c r="H213" s="4" t="s">
        <v>30</v>
      </c>
      <c r="I213" s="4"/>
      <c r="J213" s="5"/>
      <c r="K213" s="4"/>
      <c r="L213" s="4">
        <v>1135</v>
      </c>
      <c r="M213" s="4" t="s">
        <v>46</v>
      </c>
      <c r="N213" s="4"/>
      <c r="O213" s="4"/>
      <c r="P213" s="4"/>
      <c r="Q213" s="4" t="s">
        <v>23</v>
      </c>
      <c r="R213" s="4">
        <v>583</v>
      </c>
      <c r="S213" s="4" t="s">
        <v>18</v>
      </c>
      <c r="T213" s="6" t="s">
        <v>26</v>
      </c>
    </row>
    <row r="214" spans="1:20" s="6" customFormat="1" x14ac:dyDescent="0.25">
      <c r="A214" s="4" t="s">
        <v>244</v>
      </c>
      <c r="B214" s="4" t="s">
        <v>20</v>
      </c>
      <c r="C214" s="4">
        <v>857153</v>
      </c>
      <c r="D214" s="4" t="s">
        <v>245</v>
      </c>
      <c r="E214" s="4" t="s">
        <v>246</v>
      </c>
      <c r="F214" s="4" t="s">
        <v>29</v>
      </c>
      <c r="G214" s="4"/>
      <c r="H214" s="4" t="s">
        <v>30</v>
      </c>
      <c r="I214" s="4"/>
      <c r="J214" s="5"/>
      <c r="K214" s="4"/>
      <c r="L214" s="4">
        <v>1078</v>
      </c>
      <c r="M214" s="4" t="s">
        <v>31</v>
      </c>
      <c r="N214" s="4"/>
      <c r="O214" s="4"/>
      <c r="P214" s="4"/>
      <c r="Q214" s="4" t="s">
        <v>23</v>
      </c>
      <c r="R214" s="4">
        <v>481</v>
      </c>
      <c r="S214" s="4" t="s">
        <v>18</v>
      </c>
      <c r="T214" s="6" t="s">
        <v>26</v>
      </c>
    </row>
    <row r="215" spans="1:20" s="6" customFormat="1" x14ac:dyDescent="0.25">
      <c r="A215" s="4" t="s">
        <v>247</v>
      </c>
      <c r="B215" s="4" t="s">
        <v>20</v>
      </c>
      <c r="C215" s="4">
        <v>857153</v>
      </c>
      <c r="D215" s="4" t="s">
        <v>245</v>
      </c>
      <c r="E215" s="4" t="s">
        <v>246</v>
      </c>
      <c r="F215" s="4" t="s">
        <v>29</v>
      </c>
      <c r="G215" s="4"/>
      <c r="H215" s="4" t="s">
        <v>30</v>
      </c>
      <c r="I215" s="4"/>
      <c r="J215" s="5"/>
      <c r="K215" s="4"/>
      <c r="L215" s="4">
        <v>1078</v>
      </c>
      <c r="M215" s="4" t="s">
        <v>46</v>
      </c>
      <c r="N215" s="4"/>
      <c r="O215" s="4"/>
      <c r="P215" s="4"/>
      <c r="Q215" s="4" t="s">
        <v>23</v>
      </c>
      <c r="R215" s="4">
        <v>565</v>
      </c>
      <c r="S215" s="4" t="s">
        <v>18</v>
      </c>
      <c r="T215" s="6" t="s">
        <v>26</v>
      </c>
    </row>
    <row r="216" spans="1:20" s="6" customFormat="1" x14ac:dyDescent="0.25">
      <c r="A216" s="4" t="s">
        <v>248</v>
      </c>
      <c r="B216" s="4" t="s">
        <v>20</v>
      </c>
      <c r="C216" s="4">
        <v>857153</v>
      </c>
      <c r="D216" s="4" t="s">
        <v>245</v>
      </c>
      <c r="E216" s="4" t="s">
        <v>246</v>
      </c>
      <c r="F216" s="4" t="s">
        <v>29</v>
      </c>
      <c r="G216" s="4"/>
      <c r="H216" s="4" t="s">
        <v>30</v>
      </c>
      <c r="I216" s="4"/>
      <c r="J216" s="5"/>
      <c r="K216" s="4"/>
      <c r="L216" s="4">
        <v>1078</v>
      </c>
      <c r="M216" s="4" t="s">
        <v>195</v>
      </c>
      <c r="N216" s="4"/>
      <c r="O216" s="4"/>
      <c r="P216" s="4"/>
      <c r="Q216" s="4" t="s">
        <v>23</v>
      </c>
      <c r="R216" s="4">
        <v>656</v>
      </c>
      <c r="S216" s="4" t="s">
        <v>18</v>
      </c>
      <c r="T216" s="6" t="s">
        <v>26</v>
      </c>
    </row>
    <row r="217" spans="1:20" s="6" customFormat="1" x14ac:dyDescent="0.25">
      <c r="A217" s="4" t="str">
        <f>CONCATENATE(C217,"_",G217,H217,I217,J217,K217,L217,M217,N217,O217,P217,Q217)</f>
        <v>885035_PCE</v>
      </c>
      <c r="B217" s="6" t="s">
        <v>20</v>
      </c>
      <c r="C217" s="6">
        <v>885035</v>
      </c>
      <c r="D217" s="6" t="s">
        <v>367</v>
      </c>
      <c r="E217" s="6" t="s">
        <v>368</v>
      </c>
      <c r="F217" s="6">
        <v>0</v>
      </c>
      <c r="Q217" s="6" t="s">
        <v>266</v>
      </c>
      <c r="R217" s="4">
        <v>2175</v>
      </c>
    </row>
    <row r="218" spans="1:20" s="6" customFormat="1" x14ac:dyDescent="0.25">
      <c r="A218" s="4" t="str">
        <f>CONCATENATE(C218,"_",G218,H218,I218,J218,K218,L218,M218,N218,O218,P218,Q218)</f>
        <v>885038_PCE</v>
      </c>
      <c r="B218" s="6" t="s">
        <v>20</v>
      </c>
      <c r="C218" s="6">
        <v>885038</v>
      </c>
      <c r="D218" s="6" t="s">
        <v>369</v>
      </c>
      <c r="E218" s="6" t="s">
        <v>370</v>
      </c>
      <c r="F218" s="6">
        <v>0</v>
      </c>
      <c r="Q218" s="6" t="s">
        <v>266</v>
      </c>
      <c r="R218" s="4">
        <v>1573</v>
      </c>
    </row>
    <row r="219" spans="1:20" s="6" customFormat="1" x14ac:dyDescent="0.25">
      <c r="A219" s="4" t="s">
        <v>249</v>
      </c>
      <c r="B219" s="4" t="s">
        <v>20</v>
      </c>
      <c r="C219" s="4">
        <v>885411</v>
      </c>
      <c r="D219" s="4" t="s">
        <v>250</v>
      </c>
      <c r="E219" s="4" t="s">
        <v>251</v>
      </c>
      <c r="F219" s="4" t="s">
        <v>29</v>
      </c>
      <c r="G219" s="4"/>
      <c r="H219" s="4" t="s">
        <v>30</v>
      </c>
      <c r="I219" s="4"/>
      <c r="J219" s="5"/>
      <c r="K219" s="4"/>
      <c r="L219" s="4"/>
      <c r="M219" s="4" t="s">
        <v>31</v>
      </c>
      <c r="N219" s="4"/>
      <c r="O219" s="4"/>
      <c r="P219" s="4"/>
      <c r="Q219" s="4" t="s">
        <v>23</v>
      </c>
      <c r="R219" s="4">
        <v>332</v>
      </c>
      <c r="S219" s="4" t="s">
        <v>18</v>
      </c>
      <c r="T219" s="6" t="s">
        <v>119</v>
      </c>
    </row>
    <row r="220" spans="1:20" s="6" customFormat="1" x14ac:dyDescent="0.25">
      <c r="A220" s="4" t="s">
        <v>252</v>
      </c>
      <c r="B220" s="4" t="s">
        <v>20</v>
      </c>
      <c r="C220" s="4">
        <v>885411</v>
      </c>
      <c r="D220" s="4" t="s">
        <v>250</v>
      </c>
      <c r="E220" s="4" t="s">
        <v>251</v>
      </c>
      <c r="F220" s="4" t="s">
        <v>29</v>
      </c>
      <c r="G220" s="4"/>
      <c r="H220" s="4" t="s">
        <v>30</v>
      </c>
      <c r="I220" s="4"/>
      <c r="J220" s="5"/>
      <c r="K220" s="4"/>
      <c r="L220" s="4"/>
      <c r="M220" s="4" t="s">
        <v>46</v>
      </c>
      <c r="N220" s="4"/>
      <c r="O220" s="4"/>
      <c r="P220" s="4"/>
      <c r="Q220" s="4" t="s">
        <v>23</v>
      </c>
      <c r="R220" s="4">
        <v>396</v>
      </c>
      <c r="S220" s="4" t="s">
        <v>18</v>
      </c>
      <c r="T220" s="6" t="s">
        <v>119</v>
      </c>
    </row>
    <row r="221" spans="1:20" s="6" customFormat="1" x14ac:dyDescent="0.25">
      <c r="A221" s="4" t="s">
        <v>254</v>
      </c>
      <c r="B221" s="4" t="s">
        <v>20</v>
      </c>
      <c r="C221" s="4">
        <v>885411</v>
      </c>
      <c r="D221" s="4" t="s">
        <v>250</v>
      </c>
      <c r="E221" s="4" t="s">
        <v>251</v>
      </c>
      <c r="F221" s="4" t="s">
        <v>29</v>
      </c>
      <c r="G221" s="4"/>
      <c r="H221" s="4" t="s">
        <v>48</v>
      </c>
      <c r="I221" s="4"/>
      <c r="J221" s="4"/>
      <c r="K221" s="4"/>
      <c r="L221" s="4"/>
      <c r="M221" s="4" t="s">
        <v>31</v>
      </c>
      <c r="N221" s="4"/>
      <c r="O221" s="4"/>
      <c r="P221" s="4"/>
      <c r="Q221" s="4" t="s">
        <v>23</v>
      </c>
      <c r="R221" s="4">
        <v>399</v>
      </c>
      <c r="S221" s="4" t="s">
        <v>18</v>
      </c>
      <c r="T221" s="6" t="s">
        <v>119</v>
      </c>
    </row>
    <row r="222" spans="1:20" s="6" customFormat="1" x14ac:dyDescent="0.25">
      <c r="A222" s="4" t="s">
        <v>255</v>
      </c>
      <c r="B222" s="4" t="s">
        <v>20</v>
      </c>
      <c r="C222" s="4">
        <v>885411</v>
      </c>
      <c r="D222" s="4" t="s">
        <v>250</v>
      </c>
      <c r="E222" s="4" t="s">
        <v>251</v>
      </c>
      <c r="F222" s="4" t="s">
        <v>29</v>
      </c>
      <c r="G222" s="4"/>
      <c r="H222" s="4" t="s">
        <v>35</v>
      </c>
      <c r="I222" s="4"/>
      <c r="J222" s="5"/>
      <c r="K222" s="4"/>
      <c r="L222" s="4"/>
      <c r="M222" s="4" t="s">
        <v>31</v>
      </c>
      <c r="N222" s="4"/>
      <c r="O222" s="4"/>
      <c r="P222" s="4"/>
      <c r="Q222" s="4" t="s">
        <v>23</v>
      </c>
      <c r="R222" s="4">
        <v>399</v>
      </c>
      <c r="S222" s="4" t="s">
        <v>18</v>
      </c>
      <c r="T222" s="6" t="s">
        <v>119</v>
      </c>
    </row>
    <row r="223" spans="1:20" s="6" customFormat="1" x14ac:dyDescent="0.25">
      <c r="A223" s="4" t="s">
        <v>253</v>
      </c>
      <c r="B223" s="4" t="s">
        <v>20</v>
      </c>
      <c r="C223" s="4">
        <v>885411</v>
      </c>
      <c r="D223" s="4" t="s">
        <v>250</v>
      </c>
      <c r="E223" s="4" t="s">
        <v>251</v>
      </c>
      <c r="F223" s="4" t="s">
        <v>29</v>
      </c>
      <c r="G223" s="4"/>
      <c r="H223" s="4" t="s">
        <v>186</v>
      </c>
      <c r="I223" s="4"/>
      <c r="J223" s="5"/>
      <c r="K223" s="4"/>
      <c r="L223" s="4"/>
      <c r="M223" s="4" t="s">
        <v>46</v>
      </c>
      <c r="N223" s="4"/>
      <c r="O223" s="4"/>
      <c r="P223" s="4"/>
      <c r="Q223" s="4" t="s">
        <v>23</v>
      </c>
      <c r="R223" s="4">
        <v>433</v>
      </c>
      <c r="S223" s="4" t="s">
        <v>18</v>
      </c>
      <c r="T223" s="6" t="s">
        <v>119</v>
      </c>
    </row>
    <row r="224" spans="1:20" s="6" customFormat="1" x14ac:dyDescent="0.25">
      <c r="A224" s="4" t="s">
        <v>256</v>
      </c>
      <c r="B224" s="4" t="s">
        <v>20</v>
      </c>
      <c r="C224" s="4">
        <v>885411</v>
      </c>
      <c r="D224" s="4" t="s">
        <v>250</v>
      </c>
      <c r="E224" s="4" t="s">
        <v>251</v>
      </c>
      <c r="F224" s="4" t="s">
        <v>29</v>
      </c>
      <c r="G224" s="4"/>
      <c r="H224" s="4" t="s">
        <v>186</v>
      </c>
      <c r="I224" s="4"/>
      <c r="J224" s="5"/>
      <c r="K224" s="4"/>
      <c r="L224" s="4"/>
      <c r="M224" s="4" t="s">
        <v>31</v>
      </c>
      <c r="N224" s="4"/>
      <c r="O224" s="4"/>
      <c r="P224" s="4"/>
      <c r="Q224" s="4" t="s">
        <v>23</v>
      </c>
      <c r="R224" s="4">
        <v>437</v>
      </c>
      <c r="S224" s="4" t="s">
        <v>18</v>
      </c>
      <c r="T224" s="6" t="s">
        <v>119</v>
      </c>
    </row>
    <row r="225" spans="1:20" s="6" customFormat="1" x14ac:dyDescent="0.25">
      <c r="A225" s="4" t="s">
        <v>260</v>
      </c>
      <c r="B225" s="4" t="s">
        <v>20</v>
      </c>
      <c r="C225" s="4">
        <v>885411</v>
      </c>
      <c r="D225" s="4" t="s">
        <v>250</v>
      </c>
      <c r="E225" s="4" t="s">
        <v>251</v>
      </c>
      <c r="F225" s="4" t="s">
        <v>29</v>
      </c>
      <c r="G225" s="4"/>
      <c r="H225" s="4" t="s">
        <v>30</v>
      </c>
      <c r="I225" s="4"/>
      <c r="J225" s="5"/>
      <c r="K225" s="4"/>
      <c r="L225" s="4"/>
      <c r="M225" s="4" t="s">
        <v>55</v>
      </c>
      <c r="N225" s="4"/>
      <c r="O225" s="4"/>
      <c r="P225" s="4"/>
      <c r="Q225" s="4" t="s">
        <v>23</v>
      </c>
      <c r="R225" s="4">
        <v>469</v>
      </c>
      <c r="S225" s="4" t="s">
        <v>18</v>
      </c>
      <c r="T225" s="6" t="s">
        <v>119</v>
      </c>
    </row>
    <row r="226" spans="1:20" s="6" customFormat="1" x14ac:dyDescent="0.25">
      <c r="A226" s="4" t="s">
        <v>257</v>
      </c>
      <c r="B226" s="4" t="s">
        <v>20</v>
      </c>
      <c r="C226" s="4">
        <v>885411</v>
      </c>
      <c r="D226" s="4" t="s">
        <v>250</v>
      </c>
      <c r="E226" s="4" t="s">
        <v>251</v>
      </c>
      <c r="F226" s="4" t="s">
        <v>29</v>
      </c>
      <c r="G226" s="4"/>
      <c r="H226" s="4" t="s">
        <v>38</v>
      </c>
      <c r="I226" s="4"/>
      <c r="J226" s="5"/>
      <c r="K226" s="4"/>
      <c r="L226" s="4"/>
      <c r="M226" s="4" t="s">
        <v>31</v>
      </c>
      <c r="N226" s="4"/>
      <c r="O226" s="4"/>
      <c r="P226" s="4"/>
      <c r="Q226" s="4" t="s">
        <v>23</v>
      </c>
      <c r="R226" s="4">
        <v>471</v>
      </c>
      <c r="S226" s="4" t="s">
        <v>18</v>
      </c>
      <c r="T226" s="6" t="s">
        <v>119</v>
      </c>
    </row>
    <row r="227" spans="1:20" s="6" customFormat="1" x14ac:dyDescent="0.25">
      <c r="A227" s="4" t="s">
        <v>258</v>
      </c>
      <c r="B227" s="4" t="s">
        <v>20</v>
      </c>
      <c r="C227" s="4">
        <v>885411</v>
      </c>
      <c r="D227" s="4" t="s">
        <v>250</v>
      </c>
      <c r="E227" s="4" t="s">
        <v>251</v>
      </c>
      <c r="F227" s="4" t="s">
        <v>29</v>
      </c>
      <c r="G227" s="4"/>
      <c r="H227" s="4" t="s">
        <v>186</v>
      </c>
      <c r="I227" s="4"/>
      <c r="J227" s="5"/>
      <c r="K227" s="4"/>
      <c r="L227" s="4"/>
      <c r="M227" s="4" t="s">
        <v>55</v>
      </c>
      <c r="N227" s="4"/>
      <c r="O227" s="4"/>
      <c r="P227" s="4"/>
      <c r="Q227" s="4" t="s">
        <v>23</v>
      </c>
      <c r="R227" s="4">
        <v>494</v>
      </c>
      <c r="S227" s="4" t="s">
        <v>18</v>
      </c>
      <c r="T227" s="6" t="s">
        <v>119</v>
      </c>
    </row>
    <row r="228" spans="1:20" s="6" customFormat="1" x14ac:dyDescent="0.25">
      <c r="A228" s="4" t="s">
        <v>261</v>
      </c>
      <c r="B228" s="4" t="s">
        <v>20</v>
      </c>
      <c r="C228" s="4">
        <v>885411</v>
      </c>
      <c r="D228" s="4" t="s">
        <v>250</v>
      </c>
      <c r="E228" s="4" t="s">
        <v>251</v>
      </c>
      <c r="F228" s="4" t="s">
        <v>29</v>
      </c>
      <c r="G228" s="4"/>
      <c r="H228" s="4" t="s">
        <v>35</v>
      </c>
      <c r="I228" s="4"/>
      <c r="J228" s="5"/>
      <c r="K228" s="4"/>
      <c r="L228" s="4"/>
      <c r="M228" s="4" t="s">
        <v>46</v>
      </c>
      <c r="N228" s="4"/>
      <c r="O228" s="4"/>
      <c r="P228" s="4"/>
      <c r="Q228" s="4" t="s">
        <v>23</v>
      </c>
      <c r="R228" s="4">
        <v>498</v>
      </c>
      <c r="S228" s="4" t="s">
        <v>18</v>
      </c>
      <c r="T228" s="6" t="s">
        <v>119</v>
      </c>
    </row>
    <row r="229" spans="1:20" s="6" customFormat="1" x14ac:dyDescent="0.25">
      <c r="A229" s="4" t="s">
        <v>259</v>
      </c>
      <c r="B229" s="4" t="s">
        <v>20</v>
      </c>
      <c r="C229" s="4">
        <v>885411</v>
      </c>
      <c r="D229" s="4" t="s">
        <v>250</v>
      </c>
      <c r="E229" s="4" t="s">
        <v>251</v>
      </c>
      <c r="F229" s="4" t="s">
        <v>29</v>
      </c>
      <c r="G229" s="4"/>
      <c r="H229" s="4" t="s">
        <v>38</v>
      </c>
      <c r="I229" s="4"/>
      <c r="J229" s="5"/>
      <c r="K229" s="4"/>
      <c r="L229" s="4"/>
      <c r="M229" s="4" t="s">
        <v>46</v>
      </c>
      <c r="N229" s="4"/>
      <c r="O229" s="4"/>
      <c r="P229" s="4"/>
      <c r="Q229" s="4" t="s">
        <v>23</v>
      </c>
      <c r="R229" s="4">
        <v>499</v>
      </c>
      <c r="S229" s="4" t="s">
        <v>18</v>
      </c>
      <c r="T229" s="6" t="s">
        <v>119</v>
      </c>
    </row>
    <row r="230" spans="1:20" s="6" customFormat="1" x14ac:dyDescent="0.25">
      <c r="A230" s="4" t="s">
        <v>262</v>
      </c>
      <c r="B230" s="4" t="s">
        <v>20</v>
      </c>
      <c r="C230" s="4">
        <v>885411</v>
      </c>
      <c r="D230" s="4" t="s">
        <v>250</v>
      </c>
      <c r="E230" s="4" t="s">
        <v>251</v>
      </c>
      <c r="F230" s="4" t="s">
        <v>29</v>
      </c>
      <c r="G230" s="4"/>
      <c r="H230" s="4" t="s">
        <v>98</v>
      </c>
      <c r="I230" s="4"/>
      <c r="J230" s="4"/>
      <c r="K230" s="5"/>
      <c r="L230" s="4"/>
      <c r="M230" s="4" t="s">
        <v>46</v>
      </c>
      <c r="N230" s="4"/>
      <c r="O230" s="4"/>
      <c r="P230" s="4"/>
      <c r="Q230" s="4" t="s">
        <v>23</v>
      </c>
      <c r="R230" s="4">
        <v>538</v>
      </c>
      <c r="S230" s="4" t="s">
        <v>18</v>
      </c>
      <c r="T230" s="6" t="s">
        <v>119</v>
      </c>
    </row>
    <row r="231" spans="1:20" s="6" customFormat="1" x14ac:dyDescent="0.25">
      <c r="A231" s="4" t="s">
        <v>263</v>
      </c>
      <c r="B231" s="4" t="s">
        <v>20</v>
      </c>
      <c r="C231" s="4">
        <v>885411</v>
      </c>
      <c r="D231" s="4" t="s">
        <v>250</v>
      </c>
      <c r="E231" s="4" t="s">
        <v>251</v>
      </c>
      <c r="F231" s="4" t="s">
        <v>29</v>
      </c>
      <c r="G231" s="4"/>
      <c r="H231" s="5" t="s">
        <v>30</v>
      </c>
      <c r="I231" s="4"/>
      <c r="J231" s="4"/>
      <c r="K231" s="4"/>
      <c r="L231" s="4"/>
      <c r="M231" s="4" t="s">
        <v>195</v>
      </c>
      <c r="N231" s="4"/>
      <c r="O231" s="4"/>
      <c r="P231" s="4"/>
      <c r="Q231" s="4" t="s">
        <v>23</v>
      </c>
      <c r="R231" s="4">
        <v>580</v>
      </c>
      <c r="S231" s="4" t="s">
        <v>18</v>
      </c>
      <c r="T231" s="6" t="s">
        <v>119</v>
      </c>
    </row>
    <row r="232" spans="1:20" s="6" customFormat="1" x14ac:dyDescent="0.25">
      <c r="R232" s="4"/>
    </row>
    <row r="233" spans="1:20" s="6" customFormat="1" x14ac:dyDescent="0.25">
      <c r="R233" s="4"/>
    </row>
    <row r="234" spans="1:20" s="6" customFormat="1" x14ac:dyDescent="0.25">
      <c r="R234" s="4"/>
    </row>
    <row r="235" spans="1:20" x14ac:dyDescent="0.25">
      <c r="A235"/>
      <c r="C235"/>
      <c r="J235"/>
    </row>
    <row r="236" spans="1:20" x14ac:dyDescent="0.25">
      <c r="A236"/>
      <c r="C236"/>
      <c r="J236"/>
    </row>
    <row r="237" spans="1:20" x14ac:dyDescent="0.25">
      <c r="A237"/>
      <c r="C237"/>
      <c r="J237"/>
    </row>
    <row r="238" spans="1:20" x14ac:dyDescent="0.25">
      <c r="A238"/>
      <c r="C238"/>
      <c r="J238"/>
    </row>
    <row r="239" spans="1:20" x14ac:dyDescent="0.25">
      <c r="A239"/>
      <c r="C239"/>
      <c r="J239"/>
    </row>
    <row r="240" spans="1:20" x14ac:dyDescent="0.25">
      <c r="A240"/>
      <c r="C240"/>
      <c r="J240"/>
    </row>
    <row r="241" spans="1:10" x14ac:dyDescent="0.25">
      <c r="A241"/>
      <c r="C241"/>
      <c r="J241"/>
    </row>
    <row r="242" spans="1:10" x14ac:dyDescent="0.25">
      <c r="A242"/>
      <c r="C242"/>
      <c r="J242"/>
    </row>
    <row r="243" spans="1:10" x14ac:dyDescent="0.25">
      <c r="A243"/>
      <c r="C243"/>
      <c r="J243"/>
    </row>
    <row r="244" spans="1:10" x14ac:dyDescent="0.25">
      <c r="A244"/>
      <c r="C244"/>
      <c r="J244"/>
    </row>
    <row r="245" spans="1:10" x14ac:dyDescent="0.25">
      <c r="A245"/>
      <c r="C245"/>
      <c r="J245"/>
    </row>
    <row r="246" spans="1:10" x14ac:dyDescent="0.25">
      <c r="A246"/>
      <c r="C246"/>
      <c r="J246"/>
    </row>
    <row r="247" spans="1:10" x14ac:dyDescent="0.25">
      <c r="A247"/>
      <c r="C247"/>
      <c r="J247"/>
    </row>
    <row r="248" spans="1:10" x14ac:dyDescent="0.25">
      <c r="A248"/>
      <c r="C248"/>
      <c r="J248"/>
    </row>
    <row r="249" spans="1:10" x14ac:dyDescent="0.25">
      <c r="A249"/>
      <c r="C249"/>
      <c r="J249"/>
    </row>
    <row r="250" spans="1:10" x14ac:dyDescent="0.25">
      <c r="A250"/>
      <c r="C250"/>
      <c r="J250"/>
    </row>
    <row r="251" spans="1:10" x14ac:dyDescent="0.25">
      <c r="A251"/>
      <c r="C251"/>
      <c r="J251"/>
    </row>
    <row r="252" spans="1:10" x14ac:dyDescent="0.25">
      <c r="A252"/>
      <c r="C252"/>
      <c r="J252"/>
    </row>
    <row r="253" spans="1:10" x14ac:dyDescent="0.25">
      <c r="A253"/>
      <c r="C253"/>
      <c r="J253"/>
    </row>
    <row r="254" spans="1:10" x14ac:dyDescent="0.25">
      <c r="A254"/>
      <c r="C254"/>
      <c r="J254"/>
    </row>
    <row r="255" spans="1:10" x14ac:dyDescent="0.25">
      <c r="A255"/>
      <c r="C255"/>
      <c r="J255"/>
    </row>
    <row r="256" spans="1:10" x14ac:dyDescent="0.25">
      <c r="A256"/>
      <c r="C256"/>
      <c r="J256"/>
    </row>
    <row r="257" spans="1:10" x14ac:dyDescent="0.25">
      <c r="A257"/>
      <c r="C257"/>
      <c r="J257"/>
    </row>
    <row r="258" spans="1:10" x14ac:dyDescent="0.25">
      <c r="A258"/>
      <c r="C258"/>
      <c r="J258"/>
    </row>
    <row r="259" spans="1:10" x14ac:dyDescent="0.25">
      <c r="A259"/>
      <c r="C259"/>
      <c r="J259"/>
    </row>
    <row r="260" spans="1:10" x14ac:dyDescent="0.25">
      <c r="A260"/>
      <c r="C260"/>
      <c r="J260"/>
    </row>
    <row r="261" spans="1:10" x14ac:dyDescent="0.25">
      <c r="A261"/>
      <c r="C261"/>
      <c r="J261"/>
    </row>
    <row r="262" spans="1:10" x14ac:dyDescent="0.25">
      <c r="A262"/>
      <c r="C262"/>
      <c r="J262"/>
    </row>
    <row r="263" spans="1:10" x14ac:dyDescent="0.25">
      <c r="A263"/>
      <c r="C263"/>
      <c r="J263"/>
    </row>
    <row r="264" spans="1:10" x14ac:dyDescent="0.25">
      <c r="A264"/>
      <c r="C264"/>
      <c r="J264"/>
    </row>
    <row r="265" spans="1:10" x14ac:dyDescent="0.25">
      <c r="A265"/>
      <c r="C265"/>
      <c r="J265"/>
    </row>
    <row r="266" spans="1:10" x14ac:dyDescent="0.25">
      <c r="A266"/>
      <c r="C266"/>
      <c r="J266"/>
    </row>
    <row r="267" spans="1:10" x14ac:dyDescent="0.25">
      <c r="A267"/>
      <c r="C267"/>
      <c r="J267"/>
    </row>
    <row r="268" spans="1:10" x14ac:dyDescent="0.25">
      <c r="A268"/>
      <c r="C268"/>
      <c r="J268"/>
    </row>
    <row r="269" spans="1:10" x14ac:dyDescent="0.25">
      <c r="A269"/>
      <c r="C269"/>
      <c r="J269"/>
    </row>
    <row r="270" spans="1:10" x14ac:dyDescent="0.25">
      <c r="A270"/>
      <c r="C270"/>
      <c r="J270"/>
    </row>
    <row r="271" spans="1:10" x14ac:dyDescent="0.25">
      <c r="A271"/>
      <c r="C271"/>
      <c r="J271"/>
    </row>
    <row r="272" spans="1:10" x14ac:dyDescent="0.25">
      <c r="A272"/>
      <c r="C272"/>
      <c r="J272"/>
    </row>
    <row r="273" spans="1:10" x14ac:dyDescent="0.25">
      <c r="A273"/>
      <c r="C273"/>
      <c r="J273"/>
    </row>
    <row r="274" spans="1:10" x14ac:dyDescent="0.25">
      <c r="A274"/>
      <c r="C274"/>
      <c r="J274"/>
    </row>
    <row r="275" spans="1:10" x14ac:dyDescent="0.25">
      <c r="A275"/>
      <c r="C275"/>
      <c r="J275"/>
    </row>
    <row r="276" spans="1:10" x14ac:dyDescent="0.25">
      <c r="A276"/>
      <c r="C276"/>
      <c r="J276"/>
    </row>
    <row r="277" spans="1:10" x14ac:dyDescent="0.25">
      <c r="A277"/>
      <c r="C277"/>
      <c r="J277"/>
    </row>
    <row r="278" spans="1:10" x14ac:dyDescent="0.25">
      <c r="A278"/>
      <c r="C278"/>
      <c r="J278"/>
    </row>
    <row r="279" spans="1:10" x14ac:dyDescent="0.25">
      <c r="A279"/>
      <c r="C279"/>
      <c r="J279"/>
    </row>
    <row r="280" spans="1:10" x14ac:dyDescent="0.25">
      <c r="A280"/>
      <c r="C280"/>
      <c r="J280"/>
    </row>
    <row r="281" spans="1:10" x14ac:dyDescent="0.25">
      <c r="A281"/>
      <c r="C281"/>
      <c r="J281"/>
    </row>
    <row r="282" spans="1:10" x14ac:dyDescent="0.25">
      <c r="A282"/>
      <c r="C282"/>
      <c r="J282"/>
    </row>
    <row r="283" spans="1:10" x14ac:dyDescent="0.25">
      <c r="A283"/>
      <c r="C283"/>
      <c r="J283"/>
    </row>
    <row r="284" spans="1:10" x14ac:dyDescent="0.25">
      <c r="A284"/>
      <c r="C284"/>
      <c r="J284"/>
    </row>
    <row r="285" spans="1:10" x14ac:dyDescent="0.25">
      <c r="A285"/>
      <c r="C285"/>
      <c r="J285"/>
    </row>
    <row r="286" spans="1:10" x14ac:dyDescent="0.25">
      <c r="A286"/>
      <c r="C286"/>
      <c r="J286"/>
    </row>
    <row r="287" spans="1:10" x14ac:dyDescent="0.25">
      <c r="A287"/>
      <c r="C287"/>
      <c r="J287"/>
    </row>
    <row r="288" spans="1:10" x14ac:dyDescent="0.25">
      <c r="A288"/>
      <c r="C288"/>
      <c r="J288"/>
    </row>
    <row r="289" spans="1:10" x14ac:dyDescent="0.25">
      <c r="A289"/>
      <c r="C289"/>
      <c r="J289"/>
    </row>
    <row r="290" spans="1:10" x14ac:dyDescent="0.25">
      <c r="A290"/>
      <c r="C290"/>
      <c r="J290"/>
    </row>
    <row r="291" spans="1:10" x14ac:dyDescent="0.25">
      <c r="A291"/>
      <c r="C291"/>
      <c r="J291"/>
    </row>
    <row r="292" spans="1:10" x14ac:dyDescent="0.25">
      <c r="A292"/>
      <c r="C292"/>
      <c r="J292"/>
    </row>
    <row r="293" spans="1:10" x14ac:dyDescent="0.25">
      <c r="A293"/>
      <c r="C293"/>
      <c r="J293"/>
    </row>
    <row r="294" spans="1:10" x14ac:dyDescent="0.25">
      <c r="A294"/>
      <c r="C294"/>
      <c r="J294"/>
    </row>
    <row r="295" spans="1:10" x14ac:dyDescent="0.25">
      <c r="A295"/>
      <c r="C295"/>
      <c r="J295"/>
    </row>
    <row r="296" spans="1:10" x14ac:dyDescent="0.25">
      <c r="A296"/>
      <c r="C296"/>
      <c r="J296"/>
    </row>
    <row r="297" spans="1:10" x14ac:dyDescent="0.25">
      <c r="A297"/>
      <c r="C297"/>
      <c r="J297"/>
    </row>
    <row r="298" spans="1:10" x14ac:dyDescent="0.25">
      <c r="A298"/>
      <c r="C298"/>
      <c r="J298"/>
    </row>
    <row r="299" spans="1:10" x14ac:dyDescent="0.25">
      <c r="A299"/>
      <c r="C299"/>
      <c r="J299"/>
    </row>
    <row r="300" spans="1:10" x14ac:dyDescent="0.25">
      <c r="A300"/>
      <c r="C300"/>
      <c r="J300"/>
    </row>
    <row r="301" spans="1:10" x14ac:dyDescent="0.25">
      <c r="A301"/>
      <c r="C301"/>
      <c r="J301"/>
    </row>
    <row r="302" spans="1:10" x14ac:dyDescent="0.25">
      <c r="A302"/>
      <c r="C302"/>
      <c r="J302"/>
    </row>
    <row r="303" spans="1:10" x14ac:dyDescent="0.25">
      <c r="A303"/>
      <c r="C303"/>
      <c r="J303"/>
    </row>
    <row r="304" spans="1:10" x14ac:dyDescent="0.25">
      <c r="A304"/>
      <c r="C304"/>
      <c r="J304"/>
    </row>
    <row r="305" spans="1:10" x14ac:dyDescent="0.25">
      <c r="A305"/>
      <c r="C305"/>
      <c r="J305"/>
    </row>
    <row r="306" spans="1:10" x14ac:dyDescent="0.25">
      <c r="A306"/>
      <c r="C306"/>
      <c r="J306"/>
    </row>
    <row r="307" spans="1:10" x14ac:dyDescent="0.25">
      <c r="A307"/>
      <c r="C307"/>
      <c r="J307"/>
    </row>
    <row r="308" spans="1:10" x14ac:dyDescent="0.25">
      <c r="A308"/>
      <c r="C308"/>
      <c r="J308"/>
    </row>
    <row r="309" spans="1:10" x14ac:dyDescent="0.25">
      <c r="A309"/>
      <c r="C309"/>
      <c r="J309"/>
    </row>
    <row r="310" spans="1:10" x14ac:dyDescent="0.25">
      <c r="A310"/>
      <c r="C310"/>
      <c r="J310"/>
    </row>
    <row r="311" spans="1:10" x14ac:dyDescent="0.25">
      <c r="A311"/>
      <c r="C311"/>
      <c r="J311"/>
    </row>
    <row r="312" spans="1:10" x14ac:dyDescent="0.25">
      <c r="A312"/>
      <c r="C312"/>
      <c r="J312"/>
    </row>
    <row r="313" spans="1:10" x14ac:dyDescent="0.25">
      <c r="A313"/>
      <c r="C313"/>
      <c r="J313"/>
    </row>
    <row r="314" spans="1:10" x14ac:dyDescent="0.25">
      <c r="A314"/>
      <c r="C314"/>
      <c r="J314"/>
    </row>
    <row r="315" spans="1:10" x14ac:dyDescent="0.25">
      <c r="A315"/>
      <c r="C315"/>
      <c r="J315"/>
    </row>
    <row r="316" spans="1:10" x14ac:dyDescent="0.25">
      <c r="A316"/>
      <c r="C316"/>
      <c r="J316"/>
    </row>
    <row r="317" spans="1:10" x14ac:dyDescent="0.25">
      <c r="A317"/>
      <c r="C317"/>
      <c r="J317"/>
    </row>
    <row r="318" spans="1:10" x14ac:dyDescent="0.25">
      <c r="A318"/>
      <c r="C318"/>
      <c r="J318"/>
    </row>
    <row r="319" spans="1:10" x14ac:dyDescent="0.25">
      <c r="A319"/>
      <c r="C319"/>
      <c r="J319"/>
    </row>
    <row r="320" spans="1:10" x14ac:dyDescent="0.25">
      <c r="A320"/>
      <c r="C320"/>
      <c r="J320"/>
    </row>
    <row r="321" spans="1:10" x14ac:dyDescent="0.25">
      <c r="A321"/>
      <c r="C321"/>
      <c r="J321"/>
    </row>
    <row r="322" spans="1:10" x14ac:dyDescent="0.25">
      <c r="A322"/>
      <c r="C322"/>
      <c r="J322"/>
    </row>
    <row r="323" spans="1:10" x14ac:dyDescent="0.25">
      <c r="A323"/>
      <c r="C323"/>
      <c r="J323"/>
    </row>
    <row r="324" spans="1:10" x14ac:dyDescent="0.25">
      <c r="A324"/>
      <c r="C324"/>
      <c r="J324"/>
    </row>
    <row r="325" spans="1:10" x14ac:dyDescent="0.25">
      <c r="A325"/>
      <c r="C325"/>
      <c r="J325"/>
    </row>
    <row r="326" spans="1:10" x14ac:dyDescent="0.25">
      <c r="A326"/>
      <c r="C326"/>
      <c r="J326"/>
    </row>
    <row r="327" spans="1:10" x14ac:dyDescent="0.25">
      <c r="A327"/>
      <c r="C327"/>
      <c r="J327"/>
    </row>
    <row r="328" spans="1:10" x14ac:dyDescent="0.25">
      <c r="A328"/>
      <c r="C328"/>
      <c r="J328"/>
    </row>
    <row r="329" spans="1:10" x14ac:dyDescent="0.25">
      <c r="A329"/>
      <c r="C329"/>
      <c r="J329"/>
    </row>
    <row r="330" spans="1:10" x14ac:dyDescent="0.25">
      <c r="A330"/>
      <c r="C330"/>
      <c r="J330"/>
    </row>
    <row r="331" spans="1:10" x14ac:dyDescent="0.25">
      <c r="A331"/>
      <c r="C331"/>
      <c r="J331"/>
    </row>
    <row r="332" spans="1:10" x14ac:dyDescent="0.25">
      <c r="A332"/>
      <c r="C332"/>
      <c r="J332"/>
    </row>
    <row r="333" spans="1:10" x14ac:dyDescent="0.25">
      <c r="A333"/>
      <c r="C333"/>
      <c r="J333"/>
    </row>
    <row r="334" spans="1:10" x14ac:dyDescent="0.25">
      <c r="A334"/>
      <c r="C334"/>
      <c r="J334"/>
    </row>
    <row r="335" spans="1:10" x14ac:dyDescent="0.25">
      <c r="A335"/>
      <c r="C335"/>
      <c r="J335"/>
    </row>
    <row r="336" spans="1:10" x14ac:dyDescent="0.25">
      <c r="A336"/>
      <c r="C336"/>
      <c r="J336"/>
    </row>
    <row r="337" spans="1:10" x14ac:dyDescent="0.25">
      <c r="A337"/>
      <c r="C337"/>
      <c r="J337"/>
    </row>
    <row r="338" spans="1:10" x14ac:dyDescent="0.25">
      <c r="A338"/>
      <c r="C338"/>
      <c r="J338"/>
    </row>
    <row r="339" spans="1:10" x14ac:dyDescent="0.25">
      <c r="A339"/>
      <c r="C339"/>
      <c r="J339"/>
    </row>
    <row r="340" spans="1:10" x14ac:dyDescent="0.25">
      <c r="A340"/>
      <c r="C340"/>
      <c r="J340"/>
    </row>
    <row r="341" spans="1:10" x14ac:dyDescent="0.25">
      <c r="A341"/>
      <c r="C341"/>
      <c r="J341"/>
    </row>
    <row r="342" spans="1:10" x14ac:dyDescent="0.25">
      <c r="A342"/>
      <c r="C342"/>
      <c r="J342"/>
    </row>
    <row r="343" spans="1:10" x14ac:dyDescent="0.25">
      <c r="A343"/>
      <c r="C343"/>
      <c r="J343"/>
    </row>
    <row r="344" spans="1:10" x14ac:dyDescent="0.25">
      <c r="A344"/>
      <c r="C344"/>
      <c r="J344"/>
    </row>
    <row r="345" spans="1:10" x14ac:dyDescent="0.25">
      <c r="A345"/>
      <c r="C345"/>
      <c r="J345"/>
    </row>
    <row r="346" spans="1:10" x14ac:dyDescent="0.25">
      <c r="A346"/>
      <c r="C346"/>
      <c r="J346"/>
    </row>
    <row r="347" spans="1:10" x14ac:dyDescent="0.25">
      <c r="A347"/>
      <c r="C347"/>
      <c r="J347"/>
    </row>
    <row r="348" spans="1:10" x14ac:dyDescent="0.25">
      <c r="A348"/>
      <c r="C348"/>
      <c r="J348"/>
    </row>
    <row r="349" spans="1:10" x14ac:dyDescent="0.25">
      <c r="A349"/>
      <c r="C349"/>
      <c r="J349"/>
    </row>
    <row r="350" spans="1:10" x14ac:dyDescent="0.25">
      <c r="A350"/>
      <c r="C350"/>
      <c r="J350"/>
    </row>
    <row r="351" spans="1:10" x14ac:dyDescent="0.25">
      <c r="A351"/>
      <c r="C351"/>
      <c r="J351"/>
    </row>
    <row r="352" spans="1:10" x14ac:dyDescent="0.25">
      <c r="A352"/>
      <c r="C352"/>
      <c r="J352"/>
    </row>
    <row r="353" spans="1:10" x14ac:dyDescent="0.25">
      <c r="A353"/>
      <c r="C353"/>
      <c r="J353"/>
    </row>
    <row r="354" spans="1:10" x14ac:dyDescent="0.25">
      <c r="A354"/>
      <c r="C354"/>
      <c r="J354"/>
    </row>
    <row r="355" spans="1:10" x14ac:dyDescent="0.25">
      <c r="A355"/>
      <c r="C355"/>
      <c r="J355"/>
    </row>
    <row r="356" spans="1:10" x14ac:dyDescent="0.25">
      <c r="A356"/>
      <c r="C356"/>
      <c r="J356"/>
    </row>
    <row r="357" spans="1:10" x14ac:dyDescent="0.25">
      <c r="A357"/>
      <c r="C357"/>
      <c r="J357"/>
    </row>
    <row r="358" spans="1:10" x14ac:dyDescent="0.25">
      <c r="A358"/>
      <c r="C358"/>
      <c r="J358"/>
    </row>
    <row r="359" spans="1:10" x14ac:dyDescent="0.25">
      <c r="A359"/>
      <c r="C359"/>
      <c r="J359"/>
    </row>
    <row r="360" spans="1:10" x14ac:dyDescent="0.25">
      <c r="A360"/>
      <c r="C360"/>
      <c r="J360"/>
    </row>
    <row r="361" spans="1:10" x14ac:dyDescent="0.25">
      <c r="A361"/>
      <c r="C361"/>
      <c r="J361"/>
    </row>
    <row r="362" spans="1:10" x14ac:dyDescent="0.25">
      <c r="A362"/>
      <c r="C362"/>
      <c r="J362"/>
    </row>
    <row r="363" spans="1:10" x14ac:dyDescent="0.25">
      <c r="A363"/>
      <c r="C363"/>
      <c r="J363"/>
    </row>
    <row r="364" spans="1:10" x14ac:dyDescent="0.25">
      <c r="A364"/>
      <c r="C364"/>
      <c r="J364"/>
    </row>
    <row r="365" spans="1:10" x14ac:dyDescent="0.25">
      <c r="A365"/>
      <c r="C365"/>
      <c r="J365"/>
    </row>
    <row r="366" spans="1:10" x14ac:dyDescent="0.25">
      <c r="A366"/>
      <c r="C366"/>
      <c r="J366"/>
    </row>
    <row r="367" spans="1:10" x14ac:dyDescent="0.25">
      <c r="A367"/>
      <c r="C367"/>
      <c r="J367"/>
    </row>
    <row r="368" spans="1:10" x14ac:dyDescent="0.25">
      <c r="A368"/>
      <c r="C368"/>
      <c r="J368"/>
    </row>
    <row r="369" spans="1:10" x14ac:dyDescent="0.25">
      <c r="A369"/>
      <c r="C369"/>
      <c r="J369"/>
    </row>
    <row r="370" spans="1:10" x14ac:dyDescent="0.25">
      <c r="A370"/>
      <c r="C370"/>
      <c r="J370"/>
    </row>
    <row r="371" spans="1:10" x14ac:dyDescent="0.25">
      <c r="A371"/>
      <c r="C371"/>
      <c r="J371"/>
    </row>
    <row r="372" spans="1:10" x14ac:dyDescent="0.25">
      <c r="A372"/>
      <c r="C372"/>
      <c r="J372"/>
    </row>
    <row r="373" spans="1:10" x14ac:dyDescent="0.25">
      <c r="A373"/>
      <c r="C373"/>
      <c r="J373"/>
    </row>
    <row r="374" spans="1:10" x14ac:dyDescent="0.25">
      <c r="A374"/>
      <c r="C374"/>
      <c r="J374"/>
    </row>
    <row r="375" spans="1:10" x14ac:dyDescent="0.25">
      <c r="A375"/>
      <c r="C375"/>
      <c r="J375"/>
    </row>
    <row r="376" spans="1:10" x14ac:dyDescent="0.25">
      <c r="A376"/>
      <c r="C376"/>
      <c r="J376"/>
    </row>
    <row r="377" spans="1:10" x14ac:dyDescent="0.25">
      <c r="A377"/>
      <c r="C377"/>
      <c r="J377"/>
    </row>
    <row r="378" spans="1:10" x14ac:dyDescent="0.25">
      <c r="A378"/>
      <c r="C378"/>
      <c r="J378"/>
    </row>
    <row r="379" spans="1:10" x14ac:dyDescent="0.25">
      <c r="A379"/>
      <c r="C379"/>
      <c r="J379"/>
    </row>
    <row r="380" spans="1:10" x14ac:dyDescent="0.25">
      <c r="A380"/>
      <c r="C380"/>
      <c r="J380"/>
    </row>
    <row r="381" spans="1:10" x14ac:dyDescent="0.25">
      <c r="A381"/>
      <c r="C381"/>
      <c r="J381"/>
    </row>
    <row r="382" spans="1:10" x14ac:dyDescent="0.25">
      <c r="A382"/>
      <c r="C382"/>
      <c r="J382"/>
    </row>
    <row r="383" spans="1:10" x14ac:dyDescent="0.25">
      <c r="A383"/>
      <c r="C383"/>
      <c r="J383"/>
    </row>
    <row r="384" spans="1:10" x14ac:dyDescent="0.25">
      <c r="A384"/>
      <c r="C384"/>
      <c r="J384"/>
    </row>
    <row r="385" spans="1:10" x14ac:dyDescent="0.25">
      <c r="A385"/>
      <c r="C385"/>
      <c r="J385"/>
    </row>
    <row r="386" spans="1:10" x14ac:dyDescent="0.25">
      <c r="A386"/>
      <c r="C386"/>
      <c r="J386"/>
    </row>
    <row r="387" spans="1:10" x14ac:dyDescent="0.25">
      <c r="A387"/>
      <c r="C387"/>
      <c r="J387"/>
    </row>
    <row r="388" spans="1:10" x14ac:dyDescent="0.25">
      <c r="A388"/>
      <c r="C388"/>
      <c r="J388"/>
    </row>
    <row r="389" spans="1:10" x14ac:dyDescent="0.25">
      <c r="A389"/>
      <c r="C389"/>
      <c r="J389"/>
    </row>
    <row r="390" spans="1:10" x14ac:dyDescent="0.25">
      <c r="A390"/>
      <c r="C390"/>
      <c r="J390"/>
    </row>
    <row r="391" spans="1:10" x14ac:dyDescent="0.25">
      <c r="A391"/>
      <c r="C391"/>
      <c r="J391"/>
    </row>
    <row r="392" spans="1:10" x14ac:dyDescent="0.25">
      <c r="A392"/>
      <c r="C392"/>
      <c r="J392"/>
    </row>
    <row r="393" spans="1:10" x14ac:dyDescent="0.25">
      <c r="A393"/>
      <c r="C393"/>
      <c r="J393"/>
    </row>
    <row r="394" spans="1:10" x14ac:dyDescent="0.25">
      <c r="A394"/>
      <c r="C394"/>
      <c r="J394"/>
    </row>
    <row r="395" spans="1:10" x14ac:dyDescent="0.25">
      <c r="A395"/>
      <c r="C395"/>
      <c r="J395"/>
    </row>
    <row r="396" spans="1:10" x14ac:dyDescent="0.25">
      <c r="A396"/>
      <c r="C396"/>
      <c r="J396"/>
    </row>
    <row r="397" spans="1:10" x14ac:dyDescent="0.25">
      <c r="A397"/>
      <c r="C397"/>
      <c r="J397"/>
    </row>
    <row r="398" spans="1:10" x14ac:dyDescent="0.25">
      <c r="A398"/>
      <c r="C398"/>
      <c r="J398"/>
    </row>
    <row r="399" spans="1:10" x14ac:dyDescent="0.25">
      <c r="A399"/>
      <c r="C399"/>
      <c r="J399"/>
    </row>
    <row r="400" spans="1:10" x14ac:dyDescent="0.25">
      <c r="A400"/>
      <c r="C400"/>
      <c r="J400"/>
    </row>
    <row r="401" spans="1:10" x14ac:dyDescent="0.25">
      <c r="A401"/>
      <c r="C401"/>
      <c r="J401"/>
    </row>
    <row r="402" spans="1:10" x14ac:dyDescent="0.25">
      <c r="A402"/>
      <c r="C402"/>
      <c r="J402"/>
    </row>
    <row r="403" spans="1:10" x14ac:dyDescent="0.25">
      <c r="A403"/>
      <c r="C403"/>
      <c r="J403"/>
    </row>
    <row r="404" spans="1:10" x14ac:dyDescent="0.25">
      <c r="A404"/>
      <c r="C404"/>
      <c r="J404"/>
    </row>
    <row r="405" spans="1:10" x14ac:dyDescent="0.25">
      <c r="A405"/>
      <c r="C405"/>
      <c r="J405"/>
    </row>
    <row r="406" spans="1:10" x14ac:dyDescent="0.25">
      <c r="A406"/>
      <c r="C406"/>
      <c r="J406"/>
    </row>
    <row r="407" spans="1:10" x14ac:dyDescent="0.25">
      <c r="A407"/>
      <c r="C407"/>
      <c r="J407"/>
    </row>
    <row r="408" spans="1:10" x14ac:dyDescent="0.25">
      <c r="A408"/>
      <c r="C408"/>
      <c r="J408"/>
    </row>
    <row r="409" spans="1:10" x14ac:dyDescent="0.25">
      <c r="A409"/>
      <c r="C409"/>
      <c r="J409"/>
    </row>
    <row r="410" spans="1:10" x14ac:dyDescent="0.25">
      <c r="A410"/>
      <c r="C410"/>
      <c r="J410"/>
    </row>
    <row r="411" spans="1:10" x14ac:dyDescent="0.25">
      <c r="A411"/>
      <c r="C411"/>
      <c r="J411"/>
    </row>
    <row r="412" spans="1:10" x14ac:dyDescent="0.25">
      <c r="A412"/>
      <c r="C412"/>
      <c r="J412"/>
    </row>
    <row r="413" spans="1:10" x14ac:dyDescent="0.25">
      <c r="A413"/>
      <c r="C413"/>
      <c r="J413"/>
    </row>
    <row r="414" spans="1:10" x14ac:dyDescent="0.25">
      <c r="A414"/>
      <c r="C414"/>
      <c r="J414"/>
    </row>
    <row r="415" spans="1:10" x14ac:dyDescent="0.25">
      <c r="A415"/>
      <c r="C415"/>
      <c r="J415"/>
    </row>
    <row r="416" spans="1:10" x14ac:dyDescent="0.25">
      <c r="A416"/>
      <c r="C416"/>
      <c r="J416"/>
    </row>
    <row r="417" spans="1:10" x14ac:dyDescent="0.25">
      <c r="A417"/>
      <c r="C417"/>
      <c r="J417"/>
    </row>
    <row r="418" spans="1:10" x14ac:dyDescent="0.25">
      <c r="A418"/>
      <c r="C418"/>
      <c r="J418"/>
    </row>
    <row r="419" spans="1:10" x14ac:dyDescent="0.25">
      <c r="A419"/>
      <c r="C419"/>
      <c r="J419"/>
    </row>
    <row r="420" spans="1:10" x14ac:dyDescent="0.25">
      <c r="A420"/>
      <c r="C420"/>
      <c r="J420"/>
    </row>
    <row r="421" spans="1:10" x14ac:dyDescent="0.25">
      <c r="A421"/>
      <c r="C421"/>
      <c r="J421"/>
    </row>
    <row r="422" spans="1:10" x14ac:dyDescent="0.25">
      <c r="A422"/>
      <c r="C422"/>
      <c r="J422"/>
    </row>
    <row r="423" spans="1:10" x14ac:dyDescent="0.25">
      <c r="A423"/>
      <c r="C423"/>
      <c r="J423"/>
    </row>
    <row r="424" spans="1:10" x14ac:dyDescent="0.25">
      <c r="A424"/>
      <c r="C424"/>
      <c r="J424"/>
    </row>
    <row r="425" spans="1:10" x14ac:dyDescent="0.25">
      <c r="A425"/>
      <c r="C425"/>
      <c r="J425"/>
    </row>
    <row r="426" spans="1:10" x14ac:dyDescent="0.25">
      <c r="A426"/>
      <c r="C426"/>
      <c r="J426"/>
    </row>
    <row r="427" spans="1:10" x14ac:dyDescent="0.25">
      <c r="A427"/>
      <c r="C427"/>
      <c r="J427"/>
    </row>
    <row r="428" spans="1:10" x14ac:dyDescent="0.25">
      <c r="A428"/>
      <c r="C428"/>
      <c r="J428"/>
    </row>
    <row r="429" spans="1:10" x14ac:dyDescent="0.25">
      <c r="A429"/>
      <c r="C429"/>
      <c r="J429"/>
    </row>
    <row r="430" spans="1:10" x14ac:dyDescent="0.25">
      <c r="A430"/>
      <c r="C430"/>
      <c r="J430"/>
    </row>
    <row r="431" spans="1:10" x14ac:dyDescent="0.25">
      <c r="A431"/>
      <c r="C431"/>
      <c r="J431"/>
    </row>
    <row r="432" spans="1:10" x14ac:dyDescent="0.25">
      <c r="A432"/>
      <c r="C432"/>
      <c r="J432"/>
    </row>
    <row r="433" spans="1:10" x14ac:dyDescent="0.25">
      <c r="A433"/>
      <c r="C433"/>
      <c r="J433"/>
    </row>
    <row r="434" spans="1:10" x14ac:dyDescent="0.25">
      <c r="A434"/>
      <c r="C434"/>
      <c r="J434"/>
    </row>
    <row r="435" spans="1:10" x14ac:dyDescent="0.25">
      <c r="A435"/>
      <c r="C435"/>
      <c r="J435"/>
    </row>
    <row r="436" spans="1:10" x14ac:dyDescent="0.25">
      <c r="A436"/>
      <c r="C436"/>
      <c r="J436"/>
    </row>
    <row r="437" spans="1:10" x14ac:dyDescent="0.25">
      <c r="A437"/>
      <c r="C437"/>
      <c r="J437"/>
    </row>
    <row r="438" spans="1:10" x14ac:dyDescent="0.25">
      <c r="A438"/>
      <c r="C438"/>
      <c r="J438"/>
    </row>
    <row r="439" spans="1:10" x14ac:dyDescent="0.25">
      <c r="A439"/>
      <c r="C439"/>
      <c r="J439"/>
    </row>
    <row r="440" spans="1:10" x14ac:dyDescent="0.25">
      <c r="A440"/>
      <c r="C440"/>
      <c r="J440"/>
    </row>
    <row r="441" spans="1:10" x14ac:dyDescent="0.25">
      <c r="A441"/>
      <c r="C441"/>
      <c r="J441"/>
    </row>
    <row r="442" spans="1:10" x14ac:dyDescent="0.25">
      <c r="A442"/>
      <c r="C442"/>
      <c r="J442"/>
    </row>
    <row r="443" spans="1:10" x14ac:dyDescent="0.25">
      <c r="A443"/>
      <c r="C443"/>
      <c r="J443"/>
    </row>
    <row r="444" spans="1:10" x14ac:dyDescent="0.25">
      <c r="A444"/>
      <c r="C444"/>
      <c r="J444"/>
    </row>
    <row r="445" spans="1:10" x14ac:dyDescent="0.25">
      <c r="A445"/>
      <c r="C445"/>
      <c r="J445"/>
    </row>
    <row r="446" spans="1:10" x14ac:dyDescent="0.25">
      <c r="A446"/>
      <c r="C446"/>
      <c r="J446"/>
    </row>
    <row r="447" spans="1:10" x14ac:dyDescent="0.25">
      <c r="A447"/>
      <c r="C447"/>
      <c r="J447"/>
    </row>
    <row r="448" spans="1:10" x14ac:dyDescent="0.25">
      <c r="A448"/>
      <c r="C448"/>
      <c r="J448"/>
    </row>
    <row r="449" spans="1:10" x14ac:dyDescent="0.25">
      <c r="A449"/>
      <c r="C449"/>
      <c r="J449"/>
    </row>
    <row r="450" spans="1:10" x14ac:dyDescent="0.25">
      <c r="A450"/>
      <c r="C450"/>
      <c r="J450"/>
    </row>
    <row r="451" spans="1:10" x14ac:dyDescent="0.25">
      <c r="A451"/>
      <c r="C451"/>
      <c r="J451"/>
    </row>
    <row r="452" spans="1:10" x14ac:dyDescent="0.25">
      <c r="A452"/>
      <c r="C452"/>
      <c r="J452"/>
    </row>
    <row r="453" spans="1:10" x14ac:dyDescent="0.25">
      <c r="A453"/>
      <c r="C453"/>
      <c r="J453"/>
    </row>
    <row r="454" spans="1:10" x14ac:dyDescent="0.25">
      <c r="A454"/>
      <c r="C454"/>
      <c r="J454"/>
    </row>
    <row r="455" spans="1:10" x14ac:dyDescent="0.25">
      <c r="A455"/>
      <c r="C455"/>
      <c r="J455"/>
    </row>
    <row r="456" spans="1:10" x14ac:dyDescent="0.25">
      <c r="A456"/>
      <c r="C456"/>
      <c r="J456"/>
    </row>
    <row r="457" spans="1:10" x14ac:dyDescent="0.25">
      <c r="A457"/>
      <c r="C457"/>
      <c r="J457"/>
    </row>
    <row r="458" spans="1:10" x14ac:dyDescent="0.25">
      <c r="A458"/>
      <c r="C458"/>
      <c r="J458"/>
    </row>
    <row r="459" spans="1:10" x14ac:dyDescent="0.25">
      <c r="A459"/>
      <c r="C459"/>
      <c r="J459"/>
    </row>
    <row r="460" spans="1:10" x14ac:dyDescent="0.25">
      <c r="A460"/>
      <c r="C460"/>
      <c r="J460"/>
    </row>
    <row r="461" spans="1:10" x14ac:dyDescent="0.25">
      <c r="A461"/>
      <c r="C461"/>
      <c r="J461"/>
    </row>
    <row r="462" spans="1:10" x14ac:dyDescent="0.25">
      <c r="A462"/>
      <c r="C462"/>
      <c r="J462"/>
    </row>
    <row r="463" spans="1:10" x14ac:dyDescent="0.25">
      <c r="A463"/>
      <c r="C463"/>
      <c r="J463"/>
    </row>
    <row r="464" spans="1:10" x14ac:dyDescent="0.25">
      <c r="A464"/>
      <c r="C464"/>
      <c r="J464"/>
    </row>
    <row r="465" spans="1:10" x14ac:dyDescent="0.25">
      <c r="A465"/>
      <c r="C465"/>
      <c r="J465"/>
    </row>
    <row r="466" spans="1:10" x14ac:dyDescent="0.25">
      <c r="A466"/>
      <c r="C466"/>
      <c r="J466"/>
    </row>
    <row r="467" spans="1:10" x14ac:dyDescent="0.25">
      <c r="A467"/>
      <c r="C467"/>
      <c r="J467"/>
    </row>
    <row r="468" spans="1:10" x14ac:dyDescent="0.25">
      <c r="A468"/>
      <c r="C468"/>
      <c r="J468"/>
    </row>
    <row r="469" spans="1:10" x14ac:dyDescent="0.25">
      <c r="A469"/>
      <c r="C469"/>
      <c r="J469"/>
    </row>
    <row r="470" spans="1:10" x14ac:dyDescent="0.25">
      <c r="A470"/>
      <c r="C470"/>
      <c r="J470"/>
    </row>
    <row r="471" spans="1:10" x14ac:dyDescent="0.25">
      <c r="A471"/>
      <c r="C471"/>
      <c r="J471"/>
    </row>
    <row r="472" spans="1:10" x14ac:dyDescent="0.25">
      <c r="A472"/>
      <c r="C472"/>
      <c r="J472"/>
    </row>
    <row r="473" spans="1:10" x14ac:dyDescent="0.25">
      <c r="A473"/>
      <c r="C473"/>
      <c r="J473"/>
    </row>
    <row r="474" spans="1:10" x14ac:dyDescent="0.25">
      <c r="A474"/>
      <c r="C474"/>
      <c r="J474"/>
    </row>
    <row r="475" spans="1:10" x14ac:dyDescent="0.25">
      <c r="A475"/>
      <c r="C475"/>
      <c r="J475"/>
    </row>
    <row r="476" spans="1:10" x14ac:dyDescent="0.25">
      <c r="A476"/>
      <c r="C476"/>
      <c r="J476"/>
    </row>
    <row r="477" spans="1:10" x14ac:dyDescent="0.25">
      <c r="A477"/>
      <c r="C477"/>
      <c r="J477"/>
    </row>
    <row r="478" spans="1:10" x14ac:dyDescent="0.25">
      <c r="A478"/>
      <c r="C478"/>
      <c r="J478"/>
    </row>
    <row r="479" spans="1:10" x14ac:dyDescent="0.25">
      <c r="A479"/>
      <c r="C479"/>
      <c r="J479"/>
    </row>
    <row r="480" spans="1:10" x14ac:dyDescent="0.25">
      <c r="A480"/>
      <c r="C480"/>
      <c r="J480"/>
    </row>
    <row r="481" spans="1:10" x14ac:dyDescent="0.25">
      <c r="A481"/>
      <c r="C481"/>
      <c r="J481"/>
    </row>
    <row r="482" spans="1:10" x14ac:dyDescent="0.25">
      <c r="A482"/>
      <c r="C482"/>
      <c r="J482"/>
    </row>
    <row r="483" spans="1:10" x14ac:dyDescent="0.25">
      <c r="A483"/>
      <c r="C483"/>
      <c r="J483"/>
    </row>
    <row r="484" spans="1:10" x14ac:dyDescent="0.25">
      <c r="A484"/>
      <c r="C484"/>
      <c r="J484"/>
    </row>
    <row r="485" spans="1:10" x14ac:dyDescent="0.25">
      <c r="A485"/>
      <c r="C485"/>
      <c r="J485"/>
    </row>
    <row r="486" spans="1:10" x14ac:dyDescent="0.25">
      <c r="A486"/>
      <c r="C486"/>
      <c r="J486"/>
    </row>
    <row r="487" spans="1:10" x14ac:dyDescent="0.25">
      <c r="A487"/>
      <c r="C487"/>
      <c r="J487"/>
    </row>
    <row r="488" spans="1:10" x14ac:dyDescent="0.25">
      <c r="A488"/>
      <c r="C488"/>
      <c r="J488"/>
    </row>
    <row r="489" spans="1:10" x14ac:dyDescent="0.25">
      <c r="A489"/>
      <c r="C489"/>
      <c r="J489"/>
    </row>
    <row r="490" spans="1:10" x14ac:dyDescent="0.25">
      <c r="A490"/>
      <c r="C490"/>
      <c r="J490"/>
    </row>
    <row r="491" spans="1:10" x14ac:dyDescent="0.25">
      <c r="A491"/>
      <c r="C491"/>
      <c r="J491"/>
    </row>
    <row r="492" spans="1:10" x14ac:dyDescent="0.25">
      <c r="A492"/>
      <c r="C492"/>
      <c r="J492"/>
    </row>
    <row r="493" spans="1:10" x14ac:dyDescent="0.25">
      <c r="A493"/>
      <c r="C493"/>
      <c r="J493"/>
    </row>
    <row r="494" spans="1:10" x14ac:dyDescent="0.25">
      <c r="A494"/>
      <c r="C494"/>
      <c r="J494"/>
    </row>
    <row r="495" spans="1:10" x14ac:dyDescent="0.25">
      <c r="A495"/>
      <c r="C495"/>
      <c r="J495"/>
    </row>
    <row r="496" spans="1:10" x14ac:dyDescent="0.25">
      <c r="A496"/>
      <c r="C496"/>
      <c r="J496"/>
    </row>
    <row r="497" spans="1:10" x14ac:dyDescent="0.25">
      <c r="A497"/>
      <c r="C497"/>
      <c r="J497"/>
    </row>
    <row r="498" spans="1:10" x14ac:dyDescent="0.25">
      <c r="A498"/>
      <c r="C498"/>
      <c r="J498"/>
    </row>
    <row r="499" spans="1:10" x14ac:dyDescent="0.25">
      <c r="A499"/>
      <c r="C499"/>
      <c r="J499"/>
    </row>
    <row r="500" spans="1:10" x14ac:dyDescent="0.25">
      <c r="A500"/>
      <c r="C500"/>
      <c r="J500"/>
    </row>
    <row r="501" spans="1:10" x14ac:dyDescent="0.25">
      <c r="A501"/>
      <c r="C501"/>
      <c r="J501"/>
    </row>
    <row r="502" spans="1:10" x14ac:dyDescent="0.25">
      <c r="A502"/>
      <c r="C502"/>
      <c r="J502"/>
    </row>
    <row r="503" spans="1:10" x14ac:dyDescent="0.25">
      <c r="A503"/>
      <c r="C503"/>
      <c r="J503"/>
    </row>
    <row r="504" spans="1:10" x14ac:dyDescent="0.25">
      <c r="A504"/>
      <c r="C504"/>
      <c r="J504"/>
    </row>
    <row r="505" spans="1:10" x14ac:dyDescent="0.25">
      <c r="A505"/>
      <c r="C505"/>
      <c r="J505"/>
    </row>
    <row r="506" spans="1:10" x14ac:dyDescent="0.25">
      <c r="A506"/>
      <c r="C506"/>
      <c r="J506"/>
    </row>
    <row r="507" spans="1:10" x14ac:dyDescent="0.25">
      <c r="A507"/>
      <c r="C507"/>
      <c r="J507"/>
    </row>
    <row r="508" spans="1:10" x14ac:dyDescent="0.25">
      <c r="A508"/>
      <c r="C508"/>
      <c r="J508"/>
    </row>
    <row r="509" spans="1:10" x14ac:dyDescent="0.25">
      <c r="A509"/>
      <c r="C509"/>
      <c r="J509"/>
    </row>
    <row r="510" spans="1:10" x14ac:dyDescent="0.25">
      <c r="A510"/>
      <c r="C510"/>
      <c r="J510"/>
    </row>
    <row r="511" spans="1:10" x14ac:dyDescent="0.25">
      <c r="A511"/>
      <c r="C511"/>
      <c r="J511"/>
    </row>
    <row r="512" spans="1:10" x14ac:dyDescent="0.25">
      <c r="A512"/>
      <c r="C512"/>
      <c r="J512"/>
    </row>
    <row r="513" spans="1:10" x14ac:dyDescent="0.25">
      <c r="A513"/>
      <c r="C513"/>
      <c r="J513"/>
    </row>
    <row r="514" spans="1:10" x14ac:dyDescent="0.25">
      <c r="A514"/>
      <c r="C514"/>
      <c r="J514"/>
    </row>
    <row r="515" spans="1:10" x14ac:dyDescent="0.25">
      <c r="A515"/>
      <c r="C515"/>
      <c r="J515"/>
    </row>
    <row r="516" spans="1:10" x14ac:dyDescent="0.25">
      <c r="A516"/>
      <c r="C516"/>
      <c r="J516"/>
    </row>
    <row r="517" spans="1:10" x14ac:dyDescent="0.25">
      <c r="A517"/>
      <c r="C517"/>
      <c r="J517"/>
    </row>
    <row r="518" spans="1:10" x14ac:dyDescent="0.25">
      <c r="A518"/>
      <c r="C518"/>
      <c r="J518"/>
    </row>
    <row r="519" spans="1:10" x14ac:dyDescent="0.25">
      <c r="A519"/>
      <c r="C519"/>
      <c r="J519"/>
    </row>
    <row r="520" spans="1:10" x14ac:dyDescent="0.25">
      <c r="A520"/>
      <c r="C520"/>
      <c r="J520"/>
    </row>
    <row r="521" spans="1:10" x14ac:dyDescent="0.25">
      <c r="A521"/>
      <c r="C521"/>
      <c r="J521"/>
    </row>
    <row r="522" spans="1:10" x14ac:dyDescent="0.25">
      <c r="A522"/>
      <c r="C522"/>
      <c r="J522"/>
    </row>
    <row r="523" spans="1:10" x14ac:dyDescent="0.25">
      <c r="A523"/>
      <c r="C523"/>
      <c r="J523"/>
    </row>
    <row r="524" spans="1:10" x14ac:dyDescent="0.25">
      <c r="A524"/>
      <c r="C524"/>
      <c r="J524"/>
    </row>
    <row r="525" spans="1:10" x14ac:dyDescent="0.25">
      <c r="A525"/>
      <c r="C525"/>
      <c r="J525"/>
    </row>
    <row r="526" spans="1:10" x14ac:dyDescent="0.25">
      <c r="A526"/>
      <c r="C526"/>
      <c r="J526"/>
    </row>
    <row r="527" spans="1:10" x14ac:dyDescent="0.25">
      <c r="A527"/>
      <c r="C527"/>
      <c r="J527"/>
    </row>
    <row r="528" spans="1:10" x14ac:dyDescent="0.25">
      <c r="A528"/>
      <c r="C528"/>
      <c r="J528"/>
    </row>
    <row r="529" spans="1:10" x14ac:dyDescent="0.25">
      <c r="A529"/>
      <c r="C529"/>
      <c r="J529"/>
    </row>
    <row r="530" spans="1:10" x14ac:dyDescent="0.25">
      <c r="A530"/>
      <c r="C530"/>
      <c r="J530"/>
    </row>
    <row r="531" spans="1:10" x14ac:dyDescent="0.25">
      <c r="A531"/>
      <c r="C531"/>
      <c r="J531"/>
    </row>
    <row r="532" spans="1:10" x14ac:dyDescent="0.25">
      <c r="A532"/>
      <c r="C532"/>
      <c r="J532"/>
    </row>
    <row r="533" spans="1:10" x14ac:dyDescent="0.25">
      <c r="A533"/>
      <c r="C533"/>
      <c r="J533"/>
    </row>
    <row r="534" spans="1:10" x14ac:dyDescent="0.25">
      <c r="A534"/>
      <c r="C534"/>
      <c r="J534"/>
    </row>
    <row r="535" spans="1:10" x14ac:dyDescent="0.25">
      <c r="A535"/>
      <c r="C535"/>
      <c r="J535"/>
    </row>
    <row r="536" spans="1:10" x14ac:dyDescent="0.25">
      <c r="A536"/>
      <c r="C536"/>
      <c r="J536"/>
    </row>
    <row r="537" spans="1:10" x14ac:dyDescent="0.25">
      <c r="A537"/>
      <c r="C537"/>
      <c r="J537"/>
    </row>
    <row r="538" spans="1:10" x14ac:dyDescent="0.25">
      <c r="A538"/>
      <c r="C538"/>
      <c r="J538"/>
    </row>
    <row r="539" spans="1:10" x14ac:dyDescent="0.25">
      <c r="A539"/>
      <c r="C539"/>
      <c r="J539"/>
    </row>
    <row r="540" spans="1:10" x14ac:dyDescent="0.25">
      <c r="A540"/>
      <c r="C540"/>
      <c r="J540"/>
    </row>
    <row r="541" spans="1:10" x14ac:dyDescent="0.25">
      <c r="A541"/>
      <c r="C541"/>
      <c r="J541"/>
    </row>
    <row r="542" spans="1:10" x14ac:dyDescent="0.25">
      <c r="A542"/>
      <c r="C542"/>
      <c r="J542"/>
    </row>
    <row r="543" spans="1:10" x14ac:dyDescent="0.25">
      <c r="A543"/>
      <c r="C543"/>
      <c r="J543"/>
    </row>
    <row r="544" spans="1:10" x14ac:dyDescent="0.25">
      <c r="A544"/>
      <c r="C544"/>
      <c r="J544"/>
    </row>
    <row r="545" spans="1:10" x14ac:dyDescent="0.25">
      <c r="A545"/>
      <c r="C545"/>
      <c r="J545"/>
    </row>
    <row r="546" spans="1:10" x14ac:dyDescent="0.25">
      <c r="A546"/>
      <c r="C546"/>
      <c r="J546"/>
    </row>
    <row r="547" spans="1:10" x14ac:dyDescent="0.25">
      <c r="A547"/>
      <c r="C547"/>
      <c r="J547"/>
    </row>
    <row r="548" spans="1:10" x14ac:dyDescent="0.25">
      <c r="A548"/>
      <c r="C548"/>
      <c r="J548"/>
    </row>
    <row r="549" spans="1:10" x14ac:dyDescent="0.25">
      <c r="A549"/>
      <c r="C549"/>
      <c r="J549"/>
    </row>
    <row r="550" spans="1:10" x14ac:dyDescent="0.25">
      <c r="A550"/>
      <c r="C550"/>
      <c r="J550"/>
    </row>
    <row r="551" spans="1:10" x14ac:dyDescent="0.25">
      <c r="A551"/>
      <c r="C551"/>
      <c r="J551"/>
    </row>
    <row r="552" spans="1:10" x14ac:dyDescent="0.25">
      <c r="A552"/>
      <c r="C552"/>
      <c r="J552"/>
    </row>
    <row r="553" spans="1:10" x14ac:dyDescent="0.25">
      <c r="A553"/>
      <c r="C553"/>
      <c r="J553"/>
    </row>
    <row r="554" spans="1:10" x14ac:dyDescent="0.25">
      <c r="A554"/>
      <c r="C554"/>
      <c r="J554"/>
    </row>
    <row r="555" spans="1:10" x14ac:dyDescent="0.25">
      <c r="A555"/>
      <c r="C555"/>
      <c r="J555"/>
    </row>
    <row r="556" spans="1:10" x14ac:dyDescent="0.25">
      <c r="A556"/>
      <c r="C556"/>
      <c r="J556"/>
    </row>
    <row r="557" spans="1:10" x14ac:dyDescent="0.25">
      <c r="A557"/>
      <c r="C557"/>
      <c r="J557"/>
    </row>
    <row r="558" spans="1:10" x14ac:dyDescent="0.25">
      <c r="A558"/>
      <c r="C558"/>
      <c r="J558"/>
    </row>
    <row r="559" spans="1:10" x14ac:dyDescent="0.25">
      <c r="A559"/>
      <c r="C559"/>
      <c r="J559"/>
    </row>
    <row r="560" spans="1:10" x14ac:dyDescent="0.25">
      <c r="A560"/>
      <c r="C560"/>
      <c r="J560"/>
    </row>
    <row r="561" spans="1:10" x14ac:dyDescent="0.25">
      <c r="A561"/>
      <c r="C561"/>
      <c r="J561"/>
    </row>
    <row r="562" spans="1:10" x14ac:dyDescent="0.25">
      <c r="A562"/>
      <c r="C562"/>
      <c r="J562"/>
    </row>
    <row r="563" spans="1:10" x14ac:dyDescent="0.25">
      <c r="A563"/>
      <c r="C563"/>
      <c r="J563"/>
    </row>
    <row r="564" spans="1:10" x14ac:dyDescent="0.25">
      <c r="A564"/>
      <c r="C564"/>
      <c r="J564"/>
    </row>
    <row r="565" spans="1:10" x14ac:dyDescent="0.25">
      <c r="A565"/>
      <c r="C565"/>
      <c r="J565"/>
    </row>
    <row r="566" spans="1:10" x14ac:dyDescent="0.25">
      <c r="A566"/>
      <c r="C566"/>
      <c r="J566"/>
    </row>
    <row r="567" spans="1:10" x14ac:dyDescent="0.25">
      <c r="A567"/>
      <c r="C567"/>
      <c r="J567"/>
    </row>
    <row r="568" spans="1:10" x14ac:dyDescent="0.25">
      <c r="A568"/>
      <c r="C568"/>
      <c r="J568"/>
    </row>
    <row r="569" spans="1:10" x14ac:dyDescent="0.25">
      <c r="A569"/>
      <c r="C569"/>
      <c r="J569"/>
    </row>
    <row r="570" spans="1:10" x14ac:dyDescent="0.25">
      <c r="A570"/>
      <c r="C570"/>
      <c r="J570"/>
    </row>
    <row r="571" spans="1:10" x14ac:dyDescent="0.25">
      <c r="A571"/>
      <c r="C571"/>
      <c r="J571"/>
    </row>
    <row r="572" spans="1:10" x14ac:dyDescent="0.25">
      <c r="A572"/>
      <c r="C572"/>
      <c r="J572"/>
    </row>
    <row r="573" spans="1:10" x14ac:dyDescent="0.25">
      <c r="A573"/>
      <c r="C573"/>
      <c r="J573"/>
    </row>
    <row r="574" spans="1:10" x14ac:dyDescent="0.25">
      <c r="A574"/>
      <c r="C574"/>
      <c r="J574"/>
    </row>
    <row r="575" spans="1:10" x14ac:dyDescent="0.25">
      <c r="A575"/>
      <c r="C575"/>
      <c r="J575"/>
    </row>
    <row r="576" spans="1:10" x14ac:dyDescent="0.25">
      <c r="A576"/>
      <c r="C576"/>
      <c r="J576"/>
    </row>
    <row r="577" spans="1:10" x14ac:dyDescent="0.25">
      <c r="A577"/>
      <c r="C577"/>
      <c r="J577"/>
    </row>
    <row r="578" spans="1:10" x14ac:dyDescent="0.25">
      <c r="A578"/>
      <c r="C578"/>
      <c r="J578"/>
    </row>
    <row r="579" spans="1:10" x14ac:dyDescent="0.25">
      <c r="A579"/>
      <c r="C579"/>
      <c r="J579"/>
    </row>
    <row r="580" spans="1:10" x14ac:dyDescent="0.25">
      <c r="A580"/>
      <c r="C580"/>
      <c r="J580"/>
    </row>
    <row r="581" spans="1:10" x14ac:dyDescent="0.25">
      <c r="A581"/>
      <c r="C581"/>
      <c r="J581"/>
    </row>
    <row r="582" spans="1:10" x14ac:dyDescent="0.25">
      <c r="A582"/>
      <c r="C582"/>
      <c r="J582"/>
    </row>
    <row r="583" spans="1:10" x14ac:dyDescent="0.25">
      <c r="A583"/>
      <c r="C583"/>
      <c r="J583"/>
    </row>
    <row r="584" spans="1:10" x14ac:dyDescent="0.25">
      <c r="A584"/>
      <c r="C584"/>
      <c r="J584"/>
    </row>
    <row r="585" spans="1:10" x14ac:dyDescent="0.25">
      <c r="A585"/>
      <c r="C585"/>
      <c r="J585"/>
    </row>
    <row r="586" spans="1:10" x14ac:dyDescent="0.25">
      <c r="A586"/>
      <c r="C586"/>
      <c r="J586"/>
    </row>
    <row r="587" spans="1:10" x14ac:dyDescent="0.25">
      <c r="A587"/>
      <c r="C587"/>
      <c r="J587"/>
    </row>
    <row r="588" spans="1:10" x14ac:dyDescent="0.25">
      <c r="A588"/>
      <c r="C588"/>
      <c r="J588"/>
    </row>
    <row r="589" spans="1:10" x14ac:dyDescent="0.25">
      <c r="A589"/>
      <c r="C589"/>
      <c r="J589"/>
    </row>
  </sheetData>
  <autoFilter ref="A1:U231" xr:uid="{00000000-0001-0000-0000-000000000000}">
    <sortState xmlns:xlrd2="http://schemas.microsoft.com/office/spreadsheetml/2017/richdata2" ref="A2:U231">
      <sortCondition ref="C1:C231"/>
    </sortState>
  </autoFilter>
  <conditionalFormatting sqref="A1">
    <cfRule type="duplicateValues" dxfId="1" priority="1"/>
    <cfRule type="duplicateValues" dxfId="0" priority="2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KONFIG_21.8.2023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Kulhavy, Petr</dc:creator>
  <cp:lastModifiedBy>Kulhavy, Petr</cp:lastModifiedBy>
  <dcterms:created xsi:type="dcterms:W3CDTF">2023-08-14T11:27:07Z</dcterms:created>
  <dcterms:modified xsi:type="dcterms:W3CDTF">2023-08-21T08:22:01Z</dcterms:modified>
</cp:coreProperties>
</file>